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'g05一般公共预算财政拨款支出决算表'!$A$1:$F$46</definedName>
    <definedName name="_xlnm.Print_Area" localSheetId="5">'g06一般公共预算财政拨款基本支出决算表'!$A$1:$I$39</definedName>
    <definedName name="_xlnm.Print_Area" localSheetId="7">'g08政府性基金预算财政拨款支出决算表'!$A$1:$I$18</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<sst xmlns="http://schemas.openxmlformats.org/spreadsheetml/2006/main" count="545" uniqueCount="299">
  <si>
    <t>收入支出决算总表</t>
  </si>
  <si>
    <t>公开01表</t>
  </si>
  <si>
    <t>部门：龙山县旅游和文化广电新闻出版局本级</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</si>
  <si>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</si>
  <si>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</si>
  <si>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</si>
  <si>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</si>
  <si>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</si>
  <si>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</si>
  <si>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</si>
  <si>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</si>
  <si>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</si>
  <si>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</si>
  <si>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</si>
  <si>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</si>
  <si>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</si>
  <si>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</si>
  <si>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</si>
  <si>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</si>
  <si>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</si>
  <si>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</si>
  <si>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</si>
  <si>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</si>
  <si>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</si>
  <si>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</si>
  <si>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</si>
  <si>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</si>
  <si>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</si>
  <si>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</si>
  <si>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</si>
  <si>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</si>
  <si>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</si>
  <si>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</si>
  <si>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</si>
  <si>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</si>
  <si>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</si>
  <si>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</si>
  <si>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</si>
  <si>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</si>
  <si>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</si>
  <si>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</si>
  <si>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</si>
  <si>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</si>
  <si>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</si>
  <si>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</si>
  <si>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</si>
  <si>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</si>
  <si>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</si>
  <si>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</si>
  <si>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</si>
  <si>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</si>
  <si>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</si>
  <si>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</si>
  <si>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</si>
  <si>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</si>
  <si>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</si>
  <si>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</si>
  <si>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</si>
  <si>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</si>
  <si>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</si>
  <si>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</si>
  <si>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</si>
  <si>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</si>
  <si>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</si>
  <si>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</si>
  <si>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</si>
  <si>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</si>
  <si>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</si>
  <si>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</si>
  <si>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</si>
  <si>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20199</t>
  </si>
  <si>
    <t>其他一般公共服务支出</t>
  </si>
  <si>
    <t>2019999</t>
  </si>
  <si>
    <t xml:space="preserve">  其他一般公共服务支出</t>
  </si>
  <si>
    <t>207</t>
  </si>
  <si>
    <t>文化体育与传媒支出</t>
  </si>
  <si>
    <t>20701</t>
  </si>
  <si>
    <t>文化</t>
  </si>
  <si>
    <t>2070101</t>
  </si>
  <si>
    <t xml:space="preserve">  行政运行</t>
  </si>
  <si>
    <t>2070104</t>
  </si>
  <si>
    <t xml:space="preserve">  图书馆</t>
  </si>
  <si>
    <t>2070109</t>
  </si>
  <si>
    <t xml:space="preserve">  群众文化</t>
  </si>
  <si>
    <t>2070111</t>
  </si>
  <si>
    <t xml:space="preserve">  文化创作与保护</t>
  </si>
  <si>
    <t>2070199</t>
  </si>
  <si>
    <t xml:space="preserve">  其他文化支出</t>
  </si>
  <si>
    <t>20704</t>
  </si>
  <si>
    <t>新闻出版广播影视</t>
  </si>
  <si>
    <t>2070401</t>
  </si>
  <si>
    <t>2070404</t>
  </si>
  <si>
    <t xml:space="preserve">  广播</t>
  </si>
  <si>
    <t>2070405</t>
  </si>
  <si>
    <t xml:space="preserve">  电视</t>
  </si>
  <si>
    <t>2070499</t>
  </si>
  <si>
    <t xml:space="preserve">  其他新闻出版广播影视支出</t>
  </si>
  <si>
    <t>20799</t>
  </si>
  <si>
    <t>其他文化体育与传媒支出</t>
  </si>
  <si>
    <t>2079999</t>
  </si>
  <si>
    <t xml:space="preserve">  其他文化体育与传媒支出</t>
  </si>
  <si>
    <t>208</t>
  </si>
  <si>
    <t>社会保障和就业支出</t>
  </si>
  <si>
    <t>20805</t>
  </si>
  <si>
    <t>行政事业单位离退休</t>
  </si>
  <si>
    <t>2080505</t>
  </si>
  <si>
    <t xml:space="preserve">  机关事业单位基本养老保险缴费支出</t>
  </si>
  <si>
    <t>20811</t>
  </si>
  <si>
    <t>残疾人事业</t>
  </si>
  <si>
    <t>2081199</t>
  </si>
  <si>
    <t xml:space="preserve">  其他残疾人事业支出</t>
  </si>
  <si>
    <t>212</t>
  </si>
  <si>
    <t>城乡社区支出</t>
  </si>
  <si>
    <t>21208</t>
  </si>
  <si>
    <t>国有土地使用权出让收入及对应专项债务收入安排的支出</t>
  </si>
  <si>
    <t>2120899</t>
  </si>
  <si>
    <t xml:space="preserve">  其他国有土地使用权出让收入安排的支出</t>
  </si>
  <si>
    <t>216</t>
  </si>
  <si>
    <t>商业服务业等支出</t>
  </si>
  <si>
    <t>21605</t>
  </si>
  <si>
    <t>旅游业管理与服务支出</t>
  </si>
  <si>
    <t>2160599</t>
  </si>
  <si>
    <t xml:space="preserve">  其他旅游业管理与服务支出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</si>
  <si>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</si>
  <si>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</si>
  <si>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</si>
  <si>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</si>
  <si>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</si>
  <si>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</si>
  <si>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</si>
  <si>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</si>
  <si>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</si>
  <si>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</si>
  <si>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</si>
  <si>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</si>
  <si>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</si>
  <si>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</si>
  <si>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201</t>
  </si>
  <si>
    <t>20807</t>
  </si>
  <si>
    <t>就业补助</t>
  </si>
  <si>
    <t>2080705</t>
  </si>
  <si>
    <t xml:space="preserve">  公益性岗位补贴</t>
  </si>
  <si>
    <t>210</t>
  </si>
  <si>
    <t>医疗卫生与计划生育支出</t>
  </si>
  <si>
    <t>21011</t>
  </si>
  <si>
    <t>行政事业单位医疗</t>
  </si>
  <si>
    <t>2101101</t>
  </si>
  <si>
    <t xml:space="preserve">  行政单位医疗</t>
  </si>
  <si>
    <t>2101102</t>
  </si>
  <si>
    <t xml:space="preserve">  事业单位医疗</t>
  </si>
  <si>
    <t>2101103</t>
  </si>
  <si>
    <t xml:space="preserve">  公务员医疗补助</t>
  </si>
  <si>
    <t>21210</t>
  </si>
  <si>
    <t>国有土地收益基金及对应专项债务收入安排的支出</t>
  </si>
  <si>
    <t>2121099</t>
  </si>
  <si>
    <t xml:space="preserve">  其他国有土地收益基金支出</t>
  </si>
  <si>
    <t>213</t>
  </si>
  <si>
    <t>农林水支出</t>
  </si>
  <si>
    <t>21305</t>
  </si>
  <si>
    <t>扶贫</t>
  </si>
  <si>
    <t>2130504</t>
  </si>
  <si>
    <t xml:space="preserve">  农村基础设施建设</t>
  </si>
  <si>
    <t>2130599</t>
  </si>
  <si>
    <t xml:space="preserve">  其他扶贫支出</t>
  </si>
  <si>
    <t>其他支出</t>
  </si>
  <si>
    <t>其他政府性基金及对应专项债务收入安排的支出</t>
  </si>
  <si>
    <t xml:space="preserve">  其他政府性基金及对应专项债务收入安排的支出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</si>
  <si>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</si>
  <si>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</si>
  <si>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</si>
  <si>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</si>
  <si>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</si>
  <si>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</si>
  <si>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</si>
  <si>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</si>
  <si>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</si>
  <si>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</si>
  <si>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</si>
  <si>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</si>
  <si>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</si>
  <si>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</si>
  <si>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</si>
  <si>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</si>
  <si>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</si>
  <si>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</si>
  <si>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</si>
  <si>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</si>
  <si>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</si>
  <si>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</si>
  <si>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</si>
  <si>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</si>
  <si>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</si>
  <si>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</si>
  <si>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</si>
  <si>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</si>
  <si>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</si>
  <si>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</si>
  <si>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</si>
  <si>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</si>
  <si>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</si>
  <si>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</si>
  <si>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</si>
  <si>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</si>
  <si>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</si>
  <si>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</si>
  <si>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</si>
  <si>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</si>
  <si>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</si>
  <si>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</si>
  <si>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</si>
  <si>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</si>
  <si>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</si>
  <si>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</si>
  <si>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</si>
  <si>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</si>
  <si>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</si>
  <si>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</si>
  <si>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</si>
  <si>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</si>
  <si>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</si>
  <si>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</si>
  <si>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</si>
  <si>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</si>
  <si>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</si>
  <si>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</si>
  <si>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</si>
  <si>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</si>
  <si>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</si>
  <si>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</si>
  <si>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</si>
  <si>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</si>
  <si>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</si>
  <si>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</si>
  <si>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</si>
  <si>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</si>
  <si>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</si>
  <si>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</si>
  <si>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</si>
  <si>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公务招待费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</si>
  <si>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</si>
  <si>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</si>
  <si>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</si>
  <si>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</si>
  <si>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</si>
  <si>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</si>
  <si>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</si>
  <si>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</si>
  <si>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</si>
  <si>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</si>
  <si>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</si>
  <si>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</si>
  <si>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</si>
  <si>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</si>
  <si>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</si>
  <si>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</si>
  <si>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</si>
  <si>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</si>
  <si>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</si>
  <si>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</si>
  <si>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</si>
  <si>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对社会保障基金补助</t>
  </si>
  <si>
    <t xml:space="preserve">  个人农业生产补贴</t>
  </si>
  <si>
    <t xml:space="preserve">  公务用车运行维护费</t>
  </si>
  <si>
    <t xml:space="preserve">  对社会保险基金补助</t>
  </si>
  <si>
    <t xml:space="preserve">  对其他个人和家庭的补助支出</t>
  </si>
  <si>
    <t xml:space="preserve">  其他交通费用</t>
  </si>
  <si>
    <t xml:space="preserve">  补充全国社会保障基金</t>
  </si>
  <si>
    <t xml:space="preserve">  税金及附加费用</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</si>
  <si>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</si>
  <si>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</si>
  <si>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</si>
  <si>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</si>
  <si>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</si>
  <si>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</si>
  <si>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国外债务付息</t>
  </si>
  <si>
    <t xml:space="preserve">  其他支出</t>
  </si>
  <si>
    <t xml:space="preserve">  国内债务发行费用</t>
  </si>
  <si>
    <t xml:space="preserve">  国外债务发行费用</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</si>
  <si>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</si>
  <si>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</si>
  <si>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</si>
  <si>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</si>
  <si>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</si>
  <si>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</si>
  <si>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</si>
  <si>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</si>
  <si>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</si>
  <si>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</si>
  <si>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</si>
  <si>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</si>
  <si>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</si>
  <si>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</si>
  <si>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</si>
  <si>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</si>
  <si>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</si>
  <si>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229</t>
  </si>
  <si>
    <t>22904</t>
  </si>
  <si>
    <t>2290400</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</si>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</sst>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1">
    <font>
      <sz val="12"/>
      <name val="宋体"/>
      <family val="0"/>
    </font>
    <font>
      <sz val="16"/>
      <name val="宋体"/>
      <family val="0"/>
    </font>
    <font>
      <sz val="10"/>
      <name val="宋体"/>
      <family val="0"/>
    </font>
    <font>
      <sz val="16"/>
      <name val="华文中宋"/>
      <family val="0"/>
    </font>
    <font>
      <sz val="10"/>
      <color indexed="8"/>
      <name val="宋体"/>
      <family val="0"/>
    </font>
    <font>
      <sz val="11"/>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2"/>
      <color indexed="8"/>
      <name val="仿宋"/>
      <family val="3"/>
    </font>
    <font>
      <sz val="12"/>
      <name val="仿宋"/>
      <family val="3"/>
    </font>
    <font>
      <sz val="14"/>
      <color indexed="8"/>
      <name val="仿宋"/>
      <family val="3"/>
    </font>
    <font>
      <sz val="10"/>
      <color indexed="8"/>
      <name val="仿宋"/>
      <family val="3"/>
    </font>
    <font>
      <sz val="12"/>
      <name val="华文中宋"/>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sz val="11"/>
      <color indexed="20"/>
      <name val="宋体"/>
      <family val="0"/>
    </font>
    <font>
      <b/>
      <sz val="11"/>
      <color indexed="53"/>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medium"/>
      <right>
        <color indexed="63"/>
      </right>
      <top>
        <color indexed="63"/>
      </top>
      <bottom style="medium"/>
    </border>
    <border>
      <left>
        <color indexed="63"/>
      </left>
      <right style="thin">
        <color indexed="8"/>
      </right>
      <top>
        <color indexed="63"/>
      </top>
      <bottom style="medium"/>
    </border>
    <border>
      <left>
        <color indexed="63"/>
      </left>
      <right/>
      <top>
        <color indexed="63"/>
      </top>
      <bottom style="medium"/>
    </border>
    <border>
      <left style="thin"/>
      <right style="thin"/>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color indexed="63"/>
      </left>
      <right style="medium"/>
      <top>
        <color indexed="63"/>
      </top>
      <bottom style="thin">
        <color indexed="8"/>
      </botto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style="medium"/>
      <right style="thin">
        <color indexed="8"/>
      </right>
      <top>
        <color indexed="63"/>
      </top>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right style="thin"/>
      <top style="medium"/>
      <bottom style="thin"/>
    </border>
    <border>
      <left/>
      <right style="thin"/>
      <top style="thin"/>
      <bottom style="thin"/>
    </border>
    <border>
      <left style="medium"/>
      <right style="thin"/>
      <top style="thin"/>
      <bottom style="medium"/>
    </border>
    <border>
      <left style="thin"/>
      <right style="medium"/>
      <top style="thin"/>
      <bottom style="medium"/>
    </border>
    <border>
      <left/>
      <right style="thin"/>
      <top style="thin"/>
      <bottom style="medium"/>
    </border>
    <border>
      <left style="medium"/>
      <right>
        <color indexed="63"/>
      </right>
      <top>
        <color indexed="63"/>
      </top>
      <bottom/>
    </border>
    <border>
      <left>
        <color indexed="63"/>
      </left>
      <right style="thin"/>
      <top>
        <color indexed="63"/>
      </top>
      <bottom style="thin">
        <color indexed="8"/>
      </bottom>
    </border>
    <border>
      <left style="medium"/>
      <right style="thin"/>
      <top/>
      <bottom style="medium"/>
    </border>
    <border>
      <left style="thin"/>
      <right style="thin"/>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style="thin"/>
      <bottom/>
    </border>
    <border>
      <left style="thin"/>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5"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5" fillId="0" borderId="0" applyFont="0" applyFill="0" applyBorder="0" applyAlignment="0" applyProtection="0"/>
    <xf numFmtId="0" fontId="23" fillId="4" borderId="0" applyNumberFormat="0" applyBorder="0" applyAlignment="0" applyProtection="0"/>
    <xf numFmtId="41" fontId="5" fillId="0" borderId="0" applyFont="0" applyFill="0" applyBorder="0" applyAlignment="0" applyProtection="0"/>
    <xf numFmtId="0" fontId="39" fillId="5" borderId="0" applyNumberFormat="0" applyBorder="0" applyAlignment="0" applyProtection="0"/>
    <xf numFmtId="0" fontId="41" fillId="6" borderId="0" applyNumberFormat="0" applyBorder="0" applyAlignment="0" applyProtection="0"/>
    <xf numFmtId="43" fontId="5" fillId="0" borderId="0" applyFont="0" applyFill="0" applyBorder="0" applyAlignment="0" applyProtection="0"/>
    <xf numFmtId="0" fontId="42" fillId="7" borderId="0" applyNumberFormat="0" applyBorder="0" applyAlignment="0" applyProtection="0"/>
    <xf numFmtId="0" fontId="33" fillId="0" borderId="0" applyNumberFormat="0" applyFill="0" applyBorder="0" applyAlignment="0" applyProtection="0"/>
    <xf numFmtId="0" fontId="23" fillId="4" borderId="0" applyNumberFormat="0" applyBorder="0" applyAlignment="0" applyProtection="0"/>
    <xf numFmtId="9" fontId="5" fillId="0" borderId="0" applyFont="0" applyFill="0" applyBorder="0" applyAlignment="0" applyProtection="0"/>
    <xf numFmtId="0" fontId="43" fillId="0" borderId="0" applyNumberFormat="0" applyFill="0" applyBorder="0" applyAlignment="0" applyProtection="0"/>
    <xf numFmtId="0" fontId="5" fillId="8" borderId="2" applyNumberFormat="0" applyFont="0" applyAlignment="0" applyProtection="0"/>
    <xf numFmtId="0" fontId="0" fillId="0" borderId="0">
      <alignment vertical="center"/>
      <protection/>
    </xf>
    <xf numFmtId="0" fontId="42" fillId="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0" borderId="0">
      <alignment/>
      <protection/>
    </xf>
    <xf numFmtId="0" fontId="47" fillId="0" borderId="0" applyNumberFormat="0" applyFill="0" applyBorder="0" applyAlignment="0" applyProtection="0"/>
    <xf numFmtId="0" fontId="0" fillId="0" borderId="0">
      <alignment/>
      <protection/>
    </xf>
    <xf numFmtId="0" fontId="48" fillId="0" borderId="3" applyNumberFormat="0" applyFill="0" applyAlignment="0" applyProtection="0"/>
    <xf numFmtId="0" fontId="8" fillId="0" borderId="0">
      <alignment/>
      <protection/>
    </xf>
    <xf numFmtId="0" fontId="49" fillId="0" borderId="4" applyNumberFormat="0" applyFill="0" applyAlignment="0" applyProtection="0"/>
    <xf numFmtId="0" fontId="42" fillId="10" borderId="0" applyNumberFormat="0" applyBorder="0" applyAlignment="0" applyProtection="0"/>
    <xf numFmtId="0" fontId="44" fillId="0" borderId="5" applyNumberFormat="0" applyFill="0" applyAlignment="0" applyProtection="0"/>
    <xf numFmtId="0" fontId="42" fillId="11" borderId="0" applyNumberFormat="0" applyBorder="0" applyAlignment="0" applyProtection="0"/>
    <xf numFmtId="0" fontId="50" fillId="12" borderId="6" applyNumberFormat="0" applyAlignment="0" applyProtection="0"/>
    <xf numFmtId="0" fontId="51" fillId="12" borderId="1" applyNumberFormat="0" applyAlignment="0" applyProtection="0"/>
    <xf numFmtId="0" fontId="23" fillId="4" borderId="0" applyNumberFormat="0" applyBorder="0" applyAlignment="0" applyProtection="0"/>
    <xf numFmtId="0" fontId="52" fillId="13" borderId="7" applyNumberFormat="0" applyAlignment="0" applyProtection="0"/>
    <xf numFmtId="0" fontId="39" fillId="14" borderId="0" applyNumberFormat="0" applyBorder="0" applyAlignment="0" applyProtection="0"/>
    <xf numFmtId="0" fontId="42" fillId="15"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6" borderId="0" applyNumberFormat="0" applyBorder="0" applyAlignment="0" applyProtection="0"/>
    <xf numFmtId="0" fontId="56" fillId="17" borderId="0" applyNumberFormat="0" applyBorder="0" applyAlignment="0" applyProtection="0"/>
    <xf numFmtId="0" fontId="39" fillId="18" borderId="0" applyNumberFormat="0" applyBorder="0" applyAlignment="0" applyProtection="0"/>
    <xf numFmtId="0" fontId="42"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2" fillId="28" borderId="0" applyNumberFormat="0" applyBorder="0" applyAlignment="0" applyProtection="0"/>
    <xf numFmtId="0" fontId="39"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39" fillId="32" borderId="0" applyNumberFormat="0" applyBorder="0" applyAlignment="0" applyProtection="0"/>
    <xf numFmtId="0" fontId="42" fillId="33" borderId="0" applyNumberFormat="0" applyBorder="0" applyAlignment="0" applyProtection="0"/>
    <xf numFmtId="0" fontId="23" fillId="4" borderId="0" applyNumberFormat="0" applyBorder="0" applyAlignment="0" applyProtection="0"/>
    <xf numFmtId="0" fontId="39" fillId="0" borderId="0">
      <alignment vertical="center"/>
      <protection/>
    </xf>
    <xf numFmtId="0" fontId="23" fillId="4" borderId="0" applyNumberFormat="0" applyBorder="0" applyAlignment="0" applyProtection="0"/>
    <xf numFmtId="0" fontId="2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38" fillId="0" borderId="0">
      <alignment/>
      <protection/>
    </xf>
  </cellStyleXfs>
  <cellXfs count="312">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right" vertical="center" wrapText="1"/>
      <protection/>
    </xf>
    <xf numFmtId="0" fontId="5" fillId="0" borderId="30" xfId="0" applyFont="1" applyFill="1" applyBorder="1" applyAlignment="1">
      <alignment horizontal="left" vertical="center" shrinkToFit="1"/>
    </xf>
    <xf numFmtId="0" fontId="5" fillId="0" borderId="31" xfId="0" applyFont="1" applyFill="1" applyBorder="1" applyAlignment="1">
      <alignment horizontal="left" vertical="center" shrinkToFit="1"/>
    </xf>
    <xf numFmtId="0" fontId="5" fillId="0" borderId="31" xfId="0" applyFont="1" applyFill="1" applyBorder="1" applyAlignment="1">
      <alignment horizontal="left" vertical="center" shrinkToFit="1"/>
    </xf>
    <xf numFmtId="4" fontId="5" fillId="0" borderId="31" xfId="0" applyNumberFormat="1" applyFont="1" applyFill="1" applyBorder="1" applyAlignment="1">
      <alignment horizontal="right" vertical="center" shrinkToFit="1"/>
    </xf>
    <xf numFmtId="0" fontId="0" fillId="0" borderId="18" xfId="80" applyFont="1" applyFill="1" applyBorder="1" applyAlignment="1">
      <alignment vertical="center" wrapText="1"/>
      <protection/>
    </xf>
    <xf numFmtId="4" fontId="5" fillId="0" borderId="32" xfId="0" applyNumberFormat="1" applyFont="1" applyFill="1" applyBorder="1" applyAlignment="1">
      <alignment horizontal="right" vertical="center" shrinkToFit="1"/>
    </xf>
    <xf numFmtId="4" fontId="5" fillId="0" borderId="33" xfId="0" applyNumberFormat="1" applyFont="1" applyFill="1" applyBorder="1" applyAlignment="1">
      <alignment horizontal="right" vertical="center" shrinkToFit="1"/>
    </xf>
    <xf numFmtId="176" fontId="0" fillId="0" borderId="18" xfId="80" applyNumberFormat="1" applyFont="1" applyBorder="1" applyAlignment="1">
      <alignment vertical="center" wrapText="1"/>
      <protection/>
    </xf>
    <xf numFmtId="0" fontId="5" fillId="0" borderId="34" xfId="0" applyFont="1" applyFill="1" applyBorder="1" applyAlignment="1">
      <alignment horizontal="left" vertical="center" shrinkToFit="1"/>
    </xf>
    <xf numFmtId="0" fontId="5" fillId="0" borderId="35" xfId="0" applyFont="1" applyFill="1" applyBorder="1" applyAlignment="1">
      <alignment horizontal="left" vertical="center" shrinkToFit="1"/>
    </xf>
    <xf numFmtId="0" fontId="5" fillId="0" borderId="35" xfId="0" applyFont="1" applyFill="1" applyBorder="1" applyAlignment="1">
      <alignment horizontal="left" vertical="center" shrinkToFit="1"/>
    </xf>
    <xf numFmtId="4" fontId="5" fillId="0" borderId="36" xfId="0" applyNumberFormat="1" applyFont="1" applyFill="1" applyBorder="1" applyAlignment="1">
      <alignment horizontal="right" vertical="center" shrinkToFit="1"/>
    </xf>
    <xf numFmtId="176" fontId="0" fillId="0" borderId="37" xfId="80" applyNumberFormat="1" applyFont="1" applyBorder="1" applyAlignment="1">
      <alignment vertical="center" wrapText="1"/>
      <protection/>
    </xf>
    <xf numFmtId="0" fontId="0" fillId="0" borderId="37" xfId="80" applyFont="1" applyFill="1" applyBorder="1" applyAlignment="1">
      <alignment vertical="center" wrapText="1"/>
      <protection/>
    </xf>
    <xf numFmtId="4" fontId="5" fillId="0" borderId="35" xfId="0" applyNumberFormat="1" applyFont="1" applyFill="1" applyBorder="1" applyAlignment="1">
      <alignment horizontal="right"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8" xfId="80" applyFont="1" applyFill="1" applyBorder="1" applyAlignment="1">
      <alignment horizontal="center" vertical="center" wrapText="1"/>
      <protection/>
    </xf>
    <xf numFmtId="0" fontId="0" fillId="0" borderId="39" xfId="80" applyFont="1" applyFill="1" applyBorder="1" applyAlignment="1">
      <alignment horizontal="center" vertical="center" wrapText="1"/>
      <protection/>
    </xf>
    <xf numFmtId="0" fontId="0" fillId="0" borderId="40" xfId="80" applyFont="1" applyFill="1" applyBorder="1" applyAlignment="1">
      <alignment horizontal="center" vertical="center" wrapText="1"/>
      <protection/>
    </xf>
    <xf numFmtId="0" fontId="0" fillId="0" borderId="41" xfId="80" applyFont="1" applyBorder="1" applyAlignment="1">
      <alignment horizontal="center" vertical="center" wrapText="1"/>
      <protection/>
    </xf>
    <xf numFmtId="4" fontId="0" fillId="0" borderId="41" xfId="80" applyNumberFormat="1" applyFont="1" applyFill="1" applyBorder="1" applyAlignment="1">
      <alignment horizontal="right" vertical="center" wrapText="1"/>
      <protection/>
    </xf>
    <xf numFmtId="4" fontId="5" fillId="0" borderId="42" xfId="0" applyNumberFormat="1" applyFont="1" applyFill="1" applyBorder="1" applyAlignment="1">
      <alignment horizontal="right" vertical="center" shrinkToFit="1"/>
    </xf>
    <xf numFmtId="4" fontId="5" fillId="0" borderId="43" xfId="0" applyNumberFormat="1" applyFont="1" applyFill="1" applyBorder="1" applyAlignment="1">
      <alignment horizontal="right" vertical="center" shrinkToFit="1"/>
    </xf>
    <xf numFmtId="0" fontId="6" fillId="0" borderId="44" xfId="80" applyFont="1" applyFill="1" applyBorder="1" applyAlignment="1">
      <alignment horizontal="center" vertical="center" wrapText="1"/>
      <protection/>
    </xf>
    <xf numFmtId="0" fontId="6" fillId="0" borderId="16" xfId="80" applyFont="1" applyFill="1" applyBorder="1" applyAlignment="1">
      <alignment horizontal="center" vertical="center" wrapText="1"/>
      <protection/>
    </xf>
    <xf numFmtId="0" fontId="6" fillId="0" borderId="45" xfId="80" applyFont="1" applyFill="1" applyBorder="1" applyAlignment="1">
      <alignment horizontal="center" vertical="center" wrapText="1"/>
      <protection/>
    </xf>
    <xf numFmtId="0" fontId="6" fillId="0" borderId="15" xfId="80" applyFont="1" applyFill="1" applyBorder="1" applyAlignment="1">
      <alignment horizontal="center" vertical="center" wrapText="1"/>
      <protection/>
    </xf>
    <xf numFmtId="0" fontId="6" fillId="0" borderId="46" xfId="80" applyFont="1" applyFill="1" applyBorder="1" applyAlignment="1">
      <alignment horizontal="center" vertical="center" wrapText="1"/>
      <protection/>
    </xf>
    <xf numFmtId="0" fontId="6" fillId="0" borderId="47" xfId="80" applyFont="1" applyFill="1" applyBorder="1" applyAlignment="1">
      <alignment horizontal="center" vertical="center" wrapText="1"/>
      <protection/>
    </xf>
    <xf numFmtId="0" fontId="6" fillId="0" borderId="26" xfId="80" applyFont="1" applyFill="1" applyBorder="1" applyAlignment="1">
      <alignment horizontal="center" vertical="center" wrapText="1"/>
      <protection/>
    </xf>
    <xf numFmtId="0" fontId="6" fillId="0" borderId="24" xfId="80" applyFont="1" applyFill="1" applyBorder="1" applyAlignment="1">
      <alignment horizontal="center" vertical="center" wrapText="1"/>
      <protection/>
    </xf>
    <xf numFmtId="0" fontId="6" fillId="0" borderId="25" xfId="80" applyFont="1" applyFill="1" applyBorder="1" applyAlignment="1">
      <alignment horizontal="center" vertical="center" wrapText="1"/>
      <protection/>
    </xf>
    <xf numFmtId="0" fontId="6" fillId="0" borderId="18" xfId="80" applyFont="1" applyFill="1" applyBorder="1" applyAlignment="1">
      <alignment horizontal="center" vertical="center" wrapText="1"/>
      <protection/>
    </xf>
    <xf numFmtId="0" fontId="6" fillId="0" borderId="48" xfId="80" applyFont="1" applyFill="1" applyBorder="1" applyAlignment="1">
      <alignment horizontal="center" vertical="center" wrapText="1"/>
      <protection/>
    </xf>
    <xf numFmtId="0" fontId="6" fillId="0" borderId="49" xfId="80" applyFont="1" applyFill="1" applyBorder="1" applyAlignment="1">
      <alignment horizontal="center" vertical="center" wrapText="1"/>
      <protection/>
    </xf>
    <xf numFmtId="0" fontId="6" fillId="0" borderId="22" xfId="80" applyFont="1" applyFill="1" applyBorder="1" applyAlignment="1">
      <alignment horizontal="center" vertical="center" wrapText="1"/>
      <protection/>
    </xf>
    <xf numFmtId="0" fontId="6" fillId="0" borderId="29" xfId="80" applyFont="1" applyFill="1" applyBorder="1" applyAlignment="1">
      <alignment horizontal="center" vertical="center" wrapText="1"/>
      <protection/>
    </xf>
    <xf numFmtId="0" fontId="6" fillId="0" borderId="17" xfId="80" applyFont="1" applyBorder="1" applyAlignment="1">
      <alignment horizontal="center" vertical="center" wrapText="1"/>
      <protection/>
    </xf>
    <xf numFmtId="0" fontId="6" fillId="0" borderId="18" xfId="80" applyFont="1" applyBorder="1" applyAlignment="1">
      <alignment horizontal="center" vertical="center" wrapText="1"/>
      <protection/>
    </xf>
    <xf numFmtId="4" fontId="5" fillId="0" borderId="50" xfId="0" applyNumberFormat="1" applyFont="1" applyFill="1" applyBorder="1" applyAlignment="1">
      <alignment horizontal="right" vertical="center" shrinkToFit="1"/>
    </xf>
    <xf numFmtId="0" fontId="0" fillId="0" borderId="51" xfId="80" applyFont="1" applyBorder="1" applyAlignment="1">
      <alignment horizontal="left" vertical="center" wrapText="1"/>
      <protection/>
    </xf>
    <xf numFmtId="0" fontId="0" fillId="0" borderId="51" xfId="80" applyFont="1" applyBorder="1" applyAlignment="1">
      <alignment horizontal="left" vertical="center"/>
      <protection/>
    </xf>
    <xf numFmtId="0" fontId="6" fillId="0" borderId="52" xfId="80" applyFont="1" applyFill="1" applyBorder="1" applyAlignment="1">
      <alignment horizontal="center" vertical="center" wrapText="1"/>
      <protection/>
    </xf>
    <xf numFmtId="0" fontId="6" fillId="0" borderId="53" xfId="80" applyFont="1" applyFill="1" applyBorder="1" applyAlignment="1">
      <alignment horizontal="center" vertical="center" wrapText="1"/>
      <protection/>
    </xf>
    <xf numFmtId="0" fontId="6" fillId="0" borderId="40" xfId="80" applyFont="1" applyFill="1" applyBorder="1" applyAlignment="1">
      <alignment horizontal="center" vertical="center" wrapText="1"/>
      <protection/>
    </xf>
    <xf numFmtId="0" fontId="6" fillId="0" borderId="41" xfId="80" applyFont="1" applyBorder="1" applyAlignment="1">
      <alignment horizontal="center" vertical="center" wrapTex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9" fillId="0" borderId="0" xfId="40" applyFont="1" applyAlignment="1">
      <alignment horizontal="center" vertical="center"/>
      <protection/>
    </xf>
    <xf numFmtId="0" fontId="57" fillId="0" borderId="0" xfId="40" applyFont="1" applyAlignment="1">
      <alignment vertical="center"/>
      <protection/>
    </xf>
    <xf numFmtId="0" fontId="8" fillId="0" borderId="0" xfId="40" applyFont="1" applyAlignment="1">
      <alignment vertical="center"/>
      <protection/>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54" xfId="0" applyFont="1" applyBorder="1" applyAlignment="1">
      <alignment horizontal="center" vertical="center" wrapText="1"/>
    </xf>
    <xf numFmtId="0" fontId="58" fillId="0" borderId="55" xfId="0" applyFont="1" applyBorder="1" applyAlignment="1">
      <alignment horizontal="center" vertical="center" wrapText="1"/>
    </xf>
    <xf numFmtId="0" fontId="58" fillId="0" borderId="17" xfId="0" applyFont="1" applyFill="1" applyBorder="1" applyAlignment="1">
      <alignment horizontal="left" vertical="center"/>
    </xf>
    <xf numFmtId="0" fontId="58" fillId="0" borderId="18" xfId="0" applyFont="1" applyFill="1" applyBorder="1" applyAlignment="1">
      <alignment vertical="center"/>
    </xf>
    <xf numFmtId="4" fontId="5" fillId="0" borderId="42" xfId="0" applyNumberFormat="1" applyFont="1" applyFill="1" applyBorder="1" applyAlignment="1">
      <alignment horizontal="right" vertical="center" shrinkToFit="1"/>
    </xf>
    <xf numFmtId="0" fontId="58" fillId="0" borderId="56" xfId="0" applyFont="1" applyFill="1" applyBorder="1" applyAlignment="1">
      <alignment horizontal="left" vertical="center"/>
    </xf>
    <xf numFmtId="0" fontId="58" fillId="0" borderId="18" xfId="0" applyFont="1" applyFill="1" applyBorder="1" applyAlignment="1">
      <alignment horizontal="left" vertical="center"/>
    </xf>
    <xf numFmtId="0" fontId="58" fillId="0" borderId="17" xfId="0" applyFont="1" applyBorder="1" applyAlignment="1">
      <alignment vertical="center"/>
    </xf>
    <xf numFmtId="0" fontId="58" fillId="0" borderId="18" xfId="0" applyFont="1" applyBorder="1" applyAlignment="1">
      <alignment vertical="center"/>
    </xf>
    <xf numFmtId="0" fontId="58" fillId="0" borderId="41" xfId="0" applyFont="1" applyBorder="1" applyAlignment="1">
      <alignment vertical="center"/>
    </xf>
    <xf numFmtId="0" fontId="58" fillId="0" borderId="17" xfId="0" applyFont="1" applyBorder="1" applyAlignment="1">
      <alignment horizontal="center" vertical="center"/>
    </xf>
    <xf numFmtId="0" fontId="58" fillId="0" borderId="18" xfId="0" applyFont="1" applyBorder="1" applyAlignment="1">
      <alignment horizontal="center" vertical="center"/>
    </xf>
    <xf numFmtId="0" fontId="59" fillId="0" borderId="18" xfId="0" applyFont="1" applyBorder="1" applyAlignment="1">
      <alignment vertical="center"/>
    </xf>
    <xf numFmtId="0" fontId="58" fillId="0" borderId="57" xfId="0" applyFont="1" applyBorder="1" applyAlignment="1">
      <alignment horizontal="center" vertical="center"/>
    </xf>
    <xf numFmtId="0" fontId="58" fillId="0" borderId="37" xfId="0" applyFont="1" applyBorder="1" applyAlignment="1">
      <alignment horizontal="center" vertical="center"/>
    </xf>
    <xf numFmtId="0" fontId="58" fillId="0" borderId="58" xfId="0" applyFont="1" applyBorder="1" applyAlignment="1">
      <alignment vertical="center"/>
    </xf>
    <xf numFmtId="0" fontId="58" fillId="0" borderId="59" xfId="0" applyFont="1" applyBorder="1" applyAlignment="1">
      <alignment horizontal="center" vertical="center"/>
    </xf>
    <xf numFmtId="0" fontId="60"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9" fillId="0" borderId="58" xfId="0" applyFont="1" applyBorder="1" applyAlignment="1">
      <alignment vertical="center"/>
    </xf>
    <xf numFmtId="0" fontId="0" fillId="0" borderId="52" xfId="80" applyFont="1" applyFill="1" applyBorder="1" applyAlignment="1">
      <alignment horizontal="center" vertical="center" wrapText="1"/>
      <protection/>
    </xf>
    <xf numFmtId="0" fontId="0" fillId="0" borderId="17" xfId="80" applyFont="1" applyBorder="1" applyAlignment="1">
      <alignment horizontal="left" vertical="center" wrapText="1"/>
      <protection/>
    </xf>
    <xf numFmtId="0" fontId="0" fillId="0" borderId="18" xfId="80" applyFont="1" applyBorder="1" applyAlignment="1">
      <alignment horizontal="left" vertical="center" wrapText="1"/>
      <protection/>
    </xf>
    <xf numFmtId="0" fontId="5" fillId="0" borderId="31" xfId="0" applyFont="1" applyFill="1" applyBorder="1" applyAlignment="1">
      <alignment horizontal="left" vertical="center" shrinkToFit="1"/>
    </xf>
    <xf numFmtId="4" fontId="5" fillId="0" borderId="31" xfId="0" applyNumberFormat="1" applyFont="1" applyFill="1" applyBorder="1" applyAlignment="1">
      <alignment horizontal="right" vertical="center" shrinkToFit="1"/>
    </xf>
    <xf numFmtId="0" fontId="5" fillId="0" borderId="30" xfId="0" applyFont="1" applyFill="1" applyBorder="1" applyAlignment="1">
      <alignment horizontal="left" vertical="center" shrinkToFit="1"/>
    </xf>
    <xf numFmtId="0" fontId="5" fillId="0" borderId="31" xfId="0" applyFont="1" applyFill="1" applyBorder="1" applyAlignment="1">
      <alignment horizontal="left" vertical="center" shrinkToFit="1"/>
    </xf>
    <xf numFmtId="0" fontId="5" fillId="0" borderId="60" xfId="0" applyFont="1" applyFill="1" applyBorder="1" applyAlignment="1">
      <alignment horizontal="left" vertical="center" shrinkToFit="1"/>
    </xf>
    <xf numFmtId="0" fontId="5" fillId="0" borderId="32" xfId="0" applyFont="1" applyFill="1" applyBorder="1" applyAlignment="1">
      <alignment horizontal="left" vertical="center" shrinkToFit="1"/>
    </xf>
    <xf numFmtId="0" fontId="5" fillId="0" borderId="61" xfId="0" applyFont="1" applyFill="1" applyBorder="1" applyAlignment="1">
      <alignment horizontal="left" vertical="center" shrinkToFit="1"/>
    </xf>
    <xf numFmtId="0" fontId="0" fillId="0" borderId="62" xfId="80" applyFont="1" applyBorder="1" applyAlignment="1">
      <alignment horizontal="left" vertical="center" wrapText="1"/>
      <protection/>
    </xf>
    <xf numFmtId="0" fontId="0" fillId="0" borderId="63" xfId="80" applyFont="1" applyBorder="1" applyAlignment="1">
      <alignment horizontal="left" vertical="center" wrapText="1"/>
      <protection/>
    </xf>
    <xf numFmtId="0" fontId="5" fillId="0" borderId="35" xfId="0" applyFont="1" applyFill="1" applyBorder="1" applyAlignment="1">
      <alignment horizontal="left" vertical="center" shrinkToFit="1"/>
    </xf>
    <xf numFmtId="4" fontId="5" fillId="0" borderId="35" xfId="0" applyNumberFormat="1" applyFont="1" applyFill="1" applyBorder="1" applyAlignment="1">
      <alignment horizontal="right" vertical="center" shrinkToFit="1"/>
    </xf>
    <xf numFmtId="4" fontId="5" fillId="0" borderId="43" xfId="0" applyNumberFormat="1" applyFont="1" applyFill="1" applyBorder="1" applyAlignment="1">
      <alignment horizontal="right"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Border="1" applyAlignment="1">
      <alignment horizontal="center" vertical="center" wrapText="1"/>
      <protection/>
    </xf>
    <xf numFmtId="0" fontId="5" fillId="0" borderId="0" xfId="0" applyFont="1" applyFill="1" applyBorder="1" applyAlignment="1">
      <alignment vertical="center" shrinkToFit="1"/>
    </xf>
    <xf numFmtId="0" fontId="5" fillId="0" borderId="0" xfId="0" applyFont="1" applyFill="1" applyBorder="1" applyAlignment="1">
      <alignment vertical="center" shrinkToFit="1"/>
    </xf>
    <xf numFmtId="0" fontId="0" fillId="0" borderId="0" xfId="80" applyFont="1" applyBorder="1" applyAlignment="1">
      <alignment vertical="center" wrapText="1"/>
      <protection/>
    </xf>
    <xf numFmtId="0" fontId="0" fillId="0" borderId="0" xfId="80" applyBorder="1" applyAlignment="1">
      <alignment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54"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41"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41" xfId="15" applyNumberFormat="1" applyFont="1" applyFill="1" applyBorder="1" applyAlignment="1">
      <alignment horizontal="center" vertical="center"/>
      <protection/>
    </xf>
    <xf numFmtId="176" fontId="6" fillId="0" borderId="17" xfId="15" applyNumberFormat="1" applyFont="1" applyFill="1" applyBorder="1" applyAlignment="1">
      <alignment horizontal="left" vertical="center"/>
      <protection/>
    </xf>
    <xf numFmtId="176" fontId="6" fillId="35" borderId="18" xfId="15" applyNumberFormat="1" applyFont="1" applyFill="1" applyBorder="1" applyAlignment="1">
      <alignment horizontal="center" vertical="center"/>
      <protection/>
    </xf>
    <xf numFmtId="4" fontId="5" fillId="0" borderId="18" xfId="0" applyNumberFormat="1" applyFont="1" applyFill="1" applyBorder="1" applyAlignment="1">
      <alignment horizontal="right" vertical="center" shrinkToFit="1"/>
    </xf>
    <xf numFmtId="176" fontId="6" fillId="35" borderId="18" xfId="15" applyNumberFormat="1" applyFont="1" applyFill="1" applyBorder="1" applyAlignment="1">
      <alignment horizontal="left" vertical="center"/>
      <protection/>
    </xf>
    <xf numFmtId="0" fontId="6" fillId="35" borderId="18" xfId="15" applyNumberFormat="1" applyFont="1" applyFill="1" applyBorder="1" applyAlignment="1">
      <alignment horizontal="center" vertical="center"/>
      <protection/>
    </xf>
    <xf numFmtId="176" fontId="6" fillId="0" borderId="41" xfId="15" applyNumberFormat="1" applyFont="1" applyFill="1" applyBorder="1" applyAlignment="1">
      <alignment horizontal="right" vertical="center"/>
      <protection/>
    </xf>
    <xf numFmtId="176" fontId="6" fillId="35" borderId="17" xfId="15" applyNumberFormat="1" applyFont="1" applyFill="1" applyBorder="1" applyAlignment="1">
      <alignment horizontal="left" vertical="center"/>
      <protection/>
    </xf>
    <xf numFmtId="176" fontId="6" fillId="0" borderId="18" xfId="15" applyNumberFormat="1" applyFont="1" applyFill="1" applyBorder="1" applyAlignment="1">
      <alignment horizontal="right" vertical="center"/>
      <protection/>
    </xf>
    <xf numFmtId="176" fontId="0" fillId="0" borderId="18" xfId="15" applyNumberFormat="1" applyFont="1" applyFill="1" applyBorder="1" applyAlignment="1">
      <alignment horizontal="left" vertical="center"/>
      <protection/>
    </xf>
    <xf numFmtId="0" fontId="6" fillId="35" borderId="18" xfId="15" applyNumberFormat="1" applyFont="1" applyFill="1" applyBorder="1" applyAlignment="1">
      <alignment horizontal="right" vertical="center"/>
      <protection/>
    </xf>
    <xf numFmtId="176" fontId="6" fillId="0" borderId="18" xfId="15" applyNumberFormat="1" applyFont="1" applyFill="1" applyBorder="1" applyAlignment="1">
      <alignment horizontal="left" vertical="center"/>
      <protection/>
    </xf>
    <xf numFmtId="176" fontId="13" fillId="0" borderId="17" xfId="15" applyNumberFormat="1" applyFont="1" applyFill="1" applyBorder="1" applyAlignment="1">
      <alignment horizontal="center" vertical="center"/>
      <protection/>
    </xf>
    <xf numFmtId="176" fontId="13" fillId="0" borderId="18" xfId="15" applyNumberFormat="1" applyFont="1" applyFill="1" applyBorder="1" applyAlignment="1">
      <alignment horizontal="center" vertical="center"/>
      <protection/>
    </xf>
    <xf numFmtId="0" fontId="6" fillId="35" borderId="41" xfId="15" applyNumberFormat="1" applyFont="1" applyFill="1" applyBorder="1" applyAlignment="1">
      <alignment horizontal="right" vertical="center"/>
      <protection/>
    </xf>
    <xf numFmtId="176" fontId="6" fillId="0" borderId="17" xfId="15" applyNumberFormat="1" applyFont="1" applyFill="1" applyBorder="1" applyAlignment="1">
      <alignment horizontal="center" vertical="center"/>
      <protection/>
    </xf>
    <xf numFmtId="176" fontId="6" fillId="0" borderId="18" xfId="15" applyNumberFormat="1" applyFont="1" applyFill="1" applyBorder="1" applyAlignment="1">
      <alignment horizontal="center" vertical="center"/>
      <protection/>
    </xf>
    <xf numFmtId="4" fontId="5" fillId="0" borderId="41" xfId="0" applyNumberFormat="1" applyFont="1" applyFill="1" applyBorder="1" applyAlignment="1">
      <alignment horizontal="right" vertical="center" shrinkToFit="1"/>
    </xf>
    <xf numFmtId="176" fontId="6" fillId="0" borderId="41" xfId="15" applyNumberFormat="1" applyFont="1" applyFill="1" applyBorder="1" applyAlignment="1">
      <alignment vertical="center"/>
      <protection/>
    </xf>
    <xf numFmtId="176" fontId="13" fillId="35" borderId="57" xfId="15" applyNumberFormat="1" applyFont="1" applyFill="1" applyBorder="1" applyAlignment="1">
      <alignment horizontal="center" vertical="center"/>
      <protection/>
    </xf>
    <xf numFmtId="176" fontId="6" fillId="35" borderId="37" xfId="15" applyNumberFormat="1" applyFont="1" applyFill="1" applyBorder="1" applyAlignment="1">
      <alignment horizontal="center" vertical="center"/>
      <protection/>
    </xf>
    <xf numFmtId="176" fontId="6" fillId="0" borderId="37" xfId="15" applyNumberFormat="1" applyFont="1" applyFill="1" applyBorder="1" applyAlignment="1">
      <alignment horizontal="right" vertical="center"/>
      <protection/>
    </xf>
    <xf numFmtId="176" fontId="13" fillId="35" borderId="37" xfId="15" applyNumberFormat="1" applyFont="1" applyFill="1" applyBorder="1" applyAlignment="1">
      <alignment horizontal="center" vertical="center"/>
      <protection/>
    </xf>
    <xf numFmtId="0" fontId="6" fillId="35" borderId="37" xfId="15" applyNumberFormat="1" applyFont="1" applyFill="1" applyBorder="1" applyAlignment="1">
      <alignment horizontal="center" vertical="center"/>
      <protection/>
    </xf>
    <xf numFmtId="0" fontId="6" fillId="35" borderId="37" xfId="15" applyNumberFormat="1" applyFont="1" applyFill="1" applyBorder="1" applyAlignment="1">
      <alignment horizontal="right" vertical="center"/>
      <protection/>
    </xf>
    <xf numFmtId="0" fontId="6" fillId="35" borderId="58" xfId="15" applyNumberFormat="1" applyFont="1" applyFill="1" applyBorder="1" applyAlignment="1">
      <alignment horizontal="righ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44"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64" xfId="0" applyNumberFormat="1" applyFont="1" applyFill="1" applyBorder="1" applyAlignment="1">
      <alignment horizontal="center" vertical="center" wrapText="1"/>
    </xf>
    <xf numFmtId="176" fontId="0" fillId="35" borderId="65" xfId="0" applyNumberFormat="1" applyFill="1" applyBorder="1" applyAlignment="1">
      <alignment horizontal="center" vertical="center" wrapText="1"/>
    </xf>
    <xf numFmtId="176" fontId="0" fillId="35" borderId="47"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0" fontId="5" fillId="0" borderId="66" xfId="0" applyFont="1" applyFill="1" applyBorder="1" applyAlignment="1">
      <alignment horizontal="left" vertical="center" shrinkToFit="1"/>
    </xf>
    <xf numFmtId="0" fontId="14" fillId="0" borderId="18" xfId="0" applyFont="1" applyFill="1" applyBorder="1" applyAlignment="1">
      <alignment horizontal="left" vertical="center" shrinkToFit="1"/>
    </xf>
    <xf numFmtId="0" fontId="14" fillId="0" borderId="30" xfId="0" applyFont="1" applyFill="1" applyBorder="1" applyAlignment="1">
      <alignment horizontal="left" vertical="center" shrinkToFit="1"/>
    </xf>
    <xf numFmtId="0" fontId="14" fillId="0" borderId="66" xfId="0" applyFont="1" applyFill="1" applyBorder="1" applyAlignment="1">
      <alignment horizontal="left" vertical="center" shrinkToFit="1"/>
    </xf>
    <xf numFmtId="0" fontId="14" fillId="0" borderId="60" xfId="0" applyFont="1" applyFill="1" applyBorder="1" applyAlignment="1">
      <alignment horizontal="left" vertical="center" shrinkToFit="1"/>
    </xf>
    <xf numFmtId="176" fontId="15" fillId="35" borderId="67" xfId="0" applyNumberFormat="1" applyFont="1" applyFill="1" applyBorder="1" applyAlignment="1">
      <alignment horizontal="left" vertical="center"/>
    </xf>
    <xf numFmtId="0" fontId="14" fillId="0" borderId="17" xfId="0" applyFont="1" applyFill="1" applyBorder="1" applyAlignment="1">
      <alignment horizontal="left" vertical="center" shrinkToFit="1"/>
    </xf>
    <xf numFmtId="0" fontId="14" fillId="0" borderId="68" xfId="0" applyFont="1" applyFill="1" applyBorder="1" applyAlignment="1">
      <alignment horizontal="left" vertical="center" shrinkToFit="1"/>
    </xf>
    <xf numFmtId="0" fontId="15" fillId="35" borderId="27" xfId="0" applyNumberFormat="1" applyFont="1" applyFill="1" applyBorder="1" applyAlignment="1">
      <alignment horizontal="left" vertical="center"/>
    </xf>
    <xf numFmtId="0" fontId="15" fillId="35" borderId="28" xfId="0" applyNumberFormat="1" applyFont="1" applyFill="1" applyBorder="1" applyAlignment="1">
      <alignment horizontal="left" vertical="center"/>
    </xf>
    <xf numFmtId="0" fontId="15" fillId="35" borderId="23" xfId="0" applyNumberFormat="1" applyFont="1" applyFill="1" applyBorder="1" applyAlignment="1">
      <alignment horizontal="left" vertical="center"/>
    </xf>
    <xf numFmtId="0" fontId="15" fillId="35" borderId="24" xfId="0" applyNumberFormat="1" applyFont="1" applyFill="1" applyBorder="1" applyAlignment="1">
      <alignment horizontal="left" vertical="center"/>
    </xf>
    <xf numFmtId="0" fontId="15" fillId="35" borderId="23" xfId="0" applyNumberFormat="1" applyFont="1" applyFill="1" applyBorder="1" applyAlignment="1">
      <alignment horizontal="left" vertical="center"/>
    </xf>
    <xf numFmtId="0" fontId="15" fillId="35" borderId="24" xfId="0" applyNumberFormat="1" applyFont="1" applyFill="1" applyBorder="1" applyAlignment="1">
      <alignment horizontal="left" vertical="center"/>
    </xf>
    <xf numFmtId="0" fontId="15" fillId="35" borderId="64" xfId="0" applyNumberFormat="1" applyFont="1" applyFill="1" applyBorder="1" applyAlignment="1">
      <alignment horizontal="left" vertical="center"/>
    </xf>
    <xf numFmtId="0" fontId="15" fillId="35" borderId="65" xfId="0" applyNumberFormat="1" applyFont="1" applyFill="1" applyBorder="1" applyAlignment="1">
      <alignment horizontal="left" vertical="center"/>
    </xf>
    <xf numFmtId="0" fontId="15" fillId="35" borderId="64" xfId="0" applyNumberFormat="1" applyFont="1" applyFill="1" applyBorder="1" applyAlignment="1">
      <alignment horizontal="left" vertical="center"/>
    </xf>
    <xf numFmtId="0" fontId="15" fillId="35" borderId="65" xfId="0" applyNumberFormat="1" applyFont="1" applyFill="1" applyBorder="1" applyAlignment="1">
      <alignment horizontal="left" vertical="center"/>
    </xf>
    <xf numFmtId="0" fontId="15" fillId="35" borderId="69" xfId="0" applyNumberFormat="1" applyFont="1" applyFill="1" applyBorder="1" applyAlignment="1">
      <alignment horizontal="left" vertical="center"/>
    </xf>
    <xf numFmtId="0" fontId="15" fillId="35" borderId="70" xfId="0" applyNumberFormat="1" applyFont="1" applyFill="1" applyBorder="1" applyAlignment="1">
      <alignment horizontal="left" vertical="center"/>
    </xf>
    <xf numFmtId="0" fontId="14" fillId="0" borderId="37" xfId="0" applyFont="1" applyFill="1" applyBorder="1" applyAlignment="1">
      <alignment horizontal="left" vertical="center" shrinkToFit="1"/>
    </xf>
    <xf numFmtId="176" fontId="0" fillId="0" borderId="37"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8" xfId="0" applyNumberFormat="1" applyFont="1" applyFill="1"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horizontal="right" vertical="center" wrapText="1"/>
    </xf>
    <xf numFmtId="176" fontId="0" fillId="35" borderId="39" xfId="0" applyNumberFormat="1" applyFont="1" applyFill="1" applyBorder="1" applyAlignment="1">
      <alignment horizontal="center" vertical="center" wrapText="1"/>
    </xf>
    <xf numFmtId="176" fontId="0" fillId="35" borderId="40" xfId="0" applyNumberFormat="1" applyFont="1" applyFill="1" applyBorder="1" applyAlignment="1">
      <alignment horizontal="center" vertical="center" wrapText="1"/>
    </xf>
    <xf numFmtId="49" fontId="0" fillId="35" borderId="4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Border="1" applyAlignment="1">
      <alignment horizontal="right" vertical="center"/>
    </xf>
    <xf numFmtId="176" fontId="0" fillId="0" borderId="41" xfId="0" applyNumberFormat="1" applyFill="1" applyBorder="1" applyAlignment="1">
      <alignment horizontal="right" vertical="center"/>
    </xf>
    <xf numFmtId="0" fontId="0" fillId="0" borderId="0" xfId="0" applyBorder="1" applyAlignment="1">
      <alignment horizontal="right" vertical="center"/>
    </xf>
    <xf numFmtId="0" fontId="0" fillId="0" borderId="0" xfId="0" applyBorder="1" applyAlignment="1">
      <alignment horizontal="right" vertical="center"/>
    </xf>
    <xf numFmtId="0" fontId="5" fillId="0" borderId="0" xfId="0" applyFont="1" applyFill="1" applyBorder="1" applyAlignment="1">
      <alignment vertical="center" wrapText="1" shrinkToFit="1"/>
    </xf>
    <xf numFmtId="0" fontId="5" fillId="0" borderId="0" xfId="0" applyFont="1" applyFill="1" applyBorder="1" applyAlignment="1">
      <alignment vertical="center" wrapText="1" shrinkToFit="1"/>
    </xf>
    <xf numFmtId="176" fontId="0" fillId="0" borderId="58"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18" xfId="0" applyNumberFormat="1" applyFill="1" applyBorder="1" applyAlignment="1">
      <alignment horizontal="center" vertical="center"/>
    </xf>
    <xf numFmtId="0" fontId="16" fillId="0" borderId="31" xfId="0" applyFont="1" applyFill="1" applyBorder="1" applyAlignment="1">
      <alignment horizontal="left" vertical="center" shrinkToFit="1"/>
    </xf>
    <xf numFmtId="0" fontId="17" fillId="0" borderId="31" xfId="0" applyFont="1" applyFill="1" applyBorder="1" applyAlignment="1">
      <alignment horizontal="left" vertical="center" shrinkToFit="1"/>
    </xf>
    <xf numFmtId="176" fontId="18" fillId="0" borderId="18" xfId="0" applyNumberFormat="1" applyFont="1" applyFill="1" applyBorder="1" applyAlignment="1">
      <alignment horizontal="right" vertical="center"/>
    </xf>
    <xf numFmtId="0" fontId="5" fillId="0" borderId="34" xfId="0" applyFont="1" applyFill="1" applyBorder="1" applyAlignment="1">
      <alignment horizontal="left" vertical="center" shrinkToFit="1"/>
    </xf>
    <xf numFmtId="0" fontId="5" fillId="0" borderId="35" xfId="0" applyFont="1" applyFill="1" applyBorder="1" applyAlignment="1">
      <alignment horizontal="left" vertical="center" shrinkToFit="1"/>
    </xf>
    <xf numFmtId="0" fontId="16" fillId="0" borderId="35" xfId="0" applyFont="1" applyFill="1" applyBorder="1" applyAlignment="1">
      <alignment horizontal="left" vertical="center" shrinkToFit="1"/>
    </xf>
    <xf numFmtId="0" fontId="0" fillId="0" borderId="51" xfId="0" applyBorder="1" applyAlignment="1">
      <alignment horizontal="left" vertical="center" wrapText="1"/>
    </xf>
    <xf numFmtId="0" fontId="0" fillId="0" borderId="51" xfId="0" applyFont="1" applyBorder="1" applyAlignment="1">
      <alignment horizontal="left" vertical="center"/>
    </xf>
    <xf numFmtId="0" fontId="0" fillId="0" borderId="0" xfId="0" applyAlignment="1">
      <alignment vertical="center"/>
    </xf>
    <xf numFmtId="176" fontId="0" fillId="35" borderId="38" xfId="0" applyNumberFormat="1" applyFill="1" applyBorder="1" applyAlignment="1">
      <alignment horizontal="center" vertical="center" wrapText="1"/>
    </xf>
    <xf numFmtId="176" fontId="0" fillId="35" borderId="39" xfId="0" applyNumberFormat="1" applyFill="1" applyBorder="1" applyAlignment="1">
      <alignment horizontal="center" vertical="center" wrapText="1"/>
    </xf>
    <xf numFmtId="176" fontId="0" fillId="35" borderId="40" xfId="0" applyNumberFormat="1" applyFill="1" applyBorder="1" applyAlignment="1">
      <alignment horizontal="center" vertical="center" wrapText="1"/>
    </xf>
    <xf numFmtId="49" fontId="0" fillId="35" borderId="41" xfId="0" applyNumberFormat="1" applyFill="1" applyBorder="1" applyAlignment="1">
      <alignment horizontal="center" vertical="center"/>
    </xf>
    <xf numFmtId="0" fontId="5" fillId="0" borderId="0" xfId="0" applyFont="1" applyFill="1" applyBorder="1" applyAlignment="1">
      <alignment horizontal="left" vertical="center" shrinkToFit="1"/>
    </xf>
    <xf numFmtId="176" fontId="0" fillId="35" borderId="41" xfId="15" applyNumberFormat="1" applyFont="1" applyFill="1" applyBorder="1" applyAlignment="1">
      <alignment horizontal="center" vertical="center"/>
      <protection/>
    </xf>
    <xf numFmtId="176" fontId="6" fillId="0" borderId="26" xfId="15" applyNumberFormat="1" applyFont="1" applyFill="1" applyBorder="1" applyAlignment="1">
      <alignment horizontal="left" vertical="center"/>
      <protection/>
    </xf>
    <xf numFmtId="176" fontId="6" fillId="0" borderId="71" xfId="15" applyNumberFormat="1" applyFont="1" applyFill="1" applyBorder="1" applyAlignment="1">
      <alignment horizontal="center" vertical="center"/>
      <protection/>
    </xf>
    <xf numFmtId="176" fontId="13" fillId="0" borderId="26" xfId="15" applyNumberFormat="1" applyFont="1" applyFill="1" applyBorder="1" applyAlignment="1">
      <alignment horizontal="center" vertical="center"/>
      <protection/>
    </xf>
    <xf numFmtId="176" fontId="13" fillId="0" borderId="71" xfId="15" applyNumberFormat="1" applyFont="1" applyFill="1" applyBorder="1" applyAlignment="1">
      <alignment vertical="center"/>
      <protection/>
    </xf>
    <xf numFmtId="176" fontId="6" fillId="0" borderId="71" xfId="15" applyNumberFormat="1" applyFont="1" applyFill="1" applyBorder="1" applyAlignment="1">
      <alignment vertical="center"/>
      <protection/>
    </xf>
    <xf numFmtId="176" fontId="6" fillId="0" borderId="64" xfId="15" applyNumberFormat="1" applyFont="1" applyFill="1" applyBorder="1" applyAlignment="1">
      <alignment horizontal="left" vertical="center"/>
      <protection/>
    </xf>
    <xf numFmtId="176" fontId="6" fillId="0" borderId="47" xfId="15" applyNumberFormat="1" applyFont="1" applyFill="1" applyBorder="1" applyAlignment="1">
      <alignment horizontal="right" vertical="center"/>
      <protection/>
    </xf>
    <xf numFmtId="176" fontId="6" fillId="0" borderId="72" xfId="15" applyNumberFormat="1" applyFont="1" applyFill="1" applyBorder="1" applyAlignment="1">
      <alignment horizontal="left" vertical="center"/>
      <protection/>
    </xf>
    <xf numFmtId="176" fontId="6" fillId="0" borderId="73" xfId="15" applyNumberFormat="1" applyFont="1" applyFill="1" applyBorder="1" applyAlignment="1">
      <alignment vertical="center"/>
      <protection/>
    </xf>
    <xf numFmtId="176" fontId="13" fillId="35" borderId="69" xfId="15" applyNumberFormat="1" applyFont="1" applyFill="1" applyBorder="1" applyAlignment="1">
      <alignment horizontal="center" vertical="center"/>
      <protection/>
    </xf>
    <xf numFmtId="176" fontId="13" fillId="35" borderId="74" xfId="15" applyNumberFormat="1" applyFont="1" applyFill="1" applyBorder="1" applyAlignment="1">
      <alignment horizontal="center" vertical="center"/>
      <protection/>
    </xf>
    <xf numFmtId="176" fontId="13" fillId="0" borderId="75" xfId="15" applyNumberFormat="1" applyFont="1" applyFill="1" applyBorder="1" applyAlignment="1">
      <alignment vertical="center"/>
      <protection/>
    </xf>
    <xf numFmtId="0" fontId="0" fillId="0" borderId="51" xfId="15" applyFont="1" applyBorder="1" applyAlignment="1">
      <alignment horizontal="left" vertical="center" wrapText="1"/>
      <protection/>
    </xf>
    <xf numFmtId="0" fontId="0" fillId="0" borderId="51" xfId="15" applyFont="1" applyBorder="1" applyAlignment="1">
      <alignment horizontal="left"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41" xfId="15" applyNumberFormat="1" applyFont="1" applyFill="1" applyBorder="1" applyAlignment="1" quotePrefix="1">
      <alignment horizontal="center" vertical="center"/>
      <protection/>
    </xf>
    <xf numFmtId="176" fontId="6" fillId="0" borderId="17" xfId="15" applyNumberFormat="1" applyFont="1" applyFill="1" applyBorder="1" applyAlignment="1" quotePrefix="1">
      <alignment horizontal="left" vertical="center"/>
      <protection/>
    </xf>
    <xf numFmtId="176" fontId="6" fillId="35" borderId="18" xfId="15" applyNumberFormat="1" applyFont="1" applyFill="1" applyBorder="1" applyAlignment="1" quotePrefix="1">
      <alignment horizontal="center" vertical="center"/>
      <protection/>
    </xf>
    <xf numFmtId="176" fontId="6" fillId="35" borderId="18"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0" borderId="26" xfId="15" applyNumberFormat="1" applyFont="1" applyFill="1" applyBorder="1" applyAlignment="1" quotePrefix="1">
      <alignment horizontal="center" vertical="center"/>
      <protection/>
    </xf>
    <xf numFmtId="176" fontId="13" fillId="35" borderId="69" xfId="15" applyNumberFormat="1" applyFont="1" applyFill="1" applyBorder="1" applyAlignment="1" quotePrefix="1">
      <alignment horizontal="center" vertical="center"/>
      <protection/>
    </xf>
    <xf numFmtId="176" fontId="13" fillId="35" borderId="74" xfId="15" applyNumberFormat="1" applyFont="1" applyFill="1" applyBorder="1" applyAlignment="1" quotePrefix="1">
      <alignment horizontal="center" vertical="center"/>
      <protection/>
    </xf>
    <xf numFmtId="176" fontId="0" fillId="35" borderId="44"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176" fontId="0" fillId="35" borderId="47"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38"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6" fontId="13" fillId="0" borderId="18" xfId="15" applyNumberFormat="1" applyFont="1" applyFill="1" applyBorder="1" applyAlignment="1" quotePrefix="1">
      <alignment horizontal="center" vertical="center"/>
      <protection/>
    </xf>
    <xf numFmtId="176" fontId="13" fillId="35" borderId="57" xfId="15" applyNumberFormat="1" applyFont="1" applyFill="1" applyBorder="1" applyAlignment="1" quotePrefix="1">
      <alignment horizontal="center" vertical="center"/>
      <protection/>
    </xf>
    <xf numFmtId="176" fontId="6" fillId="35" borderId="37" xfId="15" applyNumberFormat="1" applyFont="1" applyFill="1" applyBorder="1" applyAlignment="1" quotePrefix="1">
      <alignment horizontal="center" vertical="center"/>
      <protection/>
    </xf>
    <xf numFmtId="176" fontId="13" fillId="35" borderId="3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I17" sqref="I17"/>
    </sheetView>
  </sheetViews>
  <sheetFormatPr defaultColWidth="9.00390625" defaultRowHeight="14.25"/>
  <cols>
    <col min="1" max="1" width="50.625" style="134" customWidth="1"/>
    <col min="2" max="2" width="4.00390625" style="134" customWidth="1"/>
    <col min="3" max="3" width="15.625" style="134" customWidth="1"/>
    <col min="4" max="4" width="50.625" style="134" customWidth="1"/>
    <col min="5" max="5" width="3.50390625" style="134" customWidth="1"/>
    <col min="6" max="6" width="15.625" style="134" customWidth="1"/>
    <col min="7" max="8" width="9.00390625" style="135" customWidth="1"/>
    <col min="9" max="16384" width="9.00390625" style="134" customWidth="1"/>
  </cols>
  <sheetData>
    <row r="1" ht="14.25">
      <c r="A1" s="136"/>
    </row>
    <row r="2" spans="1:8" s="132" customFormat="1" ht="18" customHeight="1">
      <c r="A2" s="137" t="s">
        <v>0</v>
      </c>
      <c r="B2" s="137"/>
      <c r="C2" s="137"/>
      <c r="D2" s="137"/>
      <c r="E2" s="137"/>
      <c r="F2" s="137"/>
      <c r="G2" s="177"/>
      <c r="H2" s="177"/>
    </row>
    <row r="3" spans="1:6" ht="9.75" customHeight="1">
      <c r="A3" s="138"/>
      <c r="B3" s="138"/>
      <c r="C3" s="138"/>
      <c r="D3" s="138"/>
      <c r="E3" s="138"/>
      <c r="F3" s="49" t="s">
        <v>1</v>
      </c>
    </row>
    <row r="4" spans="1:6" ht="15" customHeight="1">
      <c r="A4" s="8" t="s">
        <v>2</v>
      </c>
      <c r="B4" s="138"/>
      <c r="C4" s="138"/>
      <c r="D4" s="138"/>
      <c r="E4" s="138"/>
      <c r="F4" s="49" t="s">
        <v>3</v>
      </c>
    </row>
    <row r="5" spans="1:8" s="133" customFormat="1" ht="21.75" customHeight="1">
      <c r="A5" s="283" t="s">
        <v>4</v>
      </c>
      <c r="B5" s="140"/>
      <c r="C5" s="140"/>
      <c r="D5" s="284" t="s">
        <v>5</v>
      </c>
      <c r="E5" s="140"/>
      <c r="F5" s="141"/>
      <c r="G5" s="178"/>
      <c r="H5" s="178"/>
    </row>
    <row r="6" spans="1:8" s="133" customFormat="1" ht="21.75" customHeight="1">
      <c r="A6" s="285" t="s">
        <v>6</v>
      </c>
      <c r="B6" s="286" t="s">
        <v>7</v>
      </c>
      <c r="C6" s="144" t="s">
        <v>8</v>
      </c>
      <c r="D6" s="287" t="s">
        <v>6</v>
      </c>
      <c r="E6" s="286" t="s">
        <v>7</v>
      </c>
      <c r="F6" s="268" t="s">
        <v>8</v>
      </c>
      <c r="G6" s="178"/>
      <c r="H6" s="178"/>
    </row>
    <row r="7" spans="1:8" s="133" customFormat="1" ht="21.75" customHeight="1">
      <c r="A7" s="285" t="s">
        <v>9</v>
      </c>
      <c r="B7" s="144"/>
      <c r="C7" s="287" t="s">
        <v>10</v>
      </c>
      <c r="D7" s="287" t="s">
        <v>9</v>
      </c>
      <c r="E7" s="144"/>
      <c r="F7" s="288" t="s">
        <v>11</v>
      </c>
      <c r="G7" s="178"/>
      <c r="H7" s="178"/>
    </row>
    <row r="8" spans="1:8" s="133" customFormat="1" ht="21.75" customHeight="1">
      <c r="A8" s="289" t="s">
        <v>12</v>
      </c>
      <c r="B8" s="290" t="s">
        <v>10</v>
      </c>
      <c r="C8" s="114">
        <v>3955.14</v>
      </c>
      <c r="D8" s="291" t="s">
        <v>13</v>
      </c>
      <c r="E8" s="290" t="s">
        <v>14</v>
      </c>
      <c r="F8" s="154">
        <v>107.12</v>
      </c>
      <c r="G8" s="178"/>
      <c r="H8" s="178"/>
    </row>
    <row r="9" spans="1:8" s="133" customFormat="1" ht="21.75" customHeight="1">
      <c r="A9" s="155" t="s">
        <v>15</v>
      </c>
      <c r="B9" s="290" t="s">
        <v>11</v>
      </c>
      <c r="C9" s="156">
        <v>0</v>
      </c>
      <c r="D9" s="291" t="s">
        <v>16</v>
      </c>
      <c r="E9" s="290" t="s">
        <v>17</v>
      </c>
      <c r="F9" s="154">
        <v>0</v>
      </c>
      <c r="G9" s="178"/>
      <c r="H9" s="178"/>
    </row>
    <row r="10" spans="1:8" s="133" customFormat="1" ht="21.75" customHeight="1">
      <c r="A10" s="155" t="s">
        <v>18</v>
      </c>
      <c r="B10" s="290" t="s">
        <v>19</v>
      </c>
      <c r="C10" s="156">
        <v>0</v>
      </c>
      <c r="D10" s="291" t="s">
        <v>20</v>
      </c>
      <c r="E10" s="290" t="s">
        <v>21</v>
      </c>
      <c r="F10" s="154">
        <v>0</v>
      </c>
      <c r="G10" s="178"/>
      <c r="H10" s="178"/>
    </row>
    <row r="11" spans="1:8" s="133" customFormat="1" ht="21.75" customHeight="1">
      <c r="A11" s="155" t="s">
        <v>22</v>
      </c>
      <c r="B11" s="290" t="s">
        <v>23</v>
      </c>
      <c r="C11" s="156">
        <v>0</v>
      </c>
      <c r="D11" s="291" t="s">
        <v>24</v>
      </c>
      <c r="E11" s="290" t="s">
        <v>25</v>
      </c>
      <c r="F11" s="154">
        <v>0</v>
      </c>
      <c r="G11" s="178"/>
      <c r="H11" s="178"/>
    </row>
    <row r="12" spans="1:8" s="133" customFormat="1" ht="21.75" customHeight="1">
      <c r="A12" s="155" t="s">
        <v>26</v>
      </c>
      <c r="B12" s="290" t="s">
        <v>27</v>
      </c>
      <c r="C12" s="156">
        <v>0</v>
      </c>
      <c r="D12" s="291" t="s">
        <v>28</v>
      </c>
      <c r="E12" s="290" t="s">
        <v>29</v>
      </c>
      <c r="F12" s="154">
        <v>0</v>
      </c>
      <c r="G12" s="178"/>
      <c r="H12" s="178"/>
    </row>
    <row r="13" spans="1:8" s="133" customFormat="1" ht="21.75" customHeight="1">
      <c r="A13" s="155" t="s">
        <v>30</v>
      </c>
      <c r="B13" s="290" t="s">
        <v>31</v>
      </c>
      <c r="C13" s="156">
        <v>159.66</v>
      </c>
      <c r="D13" s="291" t="s">
        <v>32</v>
      </c>
      <c r="E13" s="290" t="s">
        <v>33</v>
      </c>
      <c r="F13" s="154">
        <v>0</v>
      </c>
      <c r="G13" s="178"/>
      <c r="H13" s="178"/>
    </row>
    <row r="14" spans="1:8" s="133" customFormat="1" ht="21.75" customHeight="1">
      <c r="A14" s="155"/>
      <c r="B14" s="290" t="s">
        <v>34</v>
      </c>
      <c r="C14" s="156"/>
      <c r="D14" s="157" t="s">
        <v>35</v>
      </c>
      <c r="E14" s="290" t="s">
        <v>36</v>
      </c>
      <c r="F14" s="154">
        <v>4896.62</v>
      </c>
      <c r="G14" s="178"/>
      <c r="H14" s="178"/>
    </row>
    <row r="15" spans="1:8" s="133" customFormat="1" ht="21.75" customHeight="1">
      <c r="A15" s="149"/>
      <c r="B15" s="290" t="s">
        <v>37</v>
      </c>
      <c r="C15" s="159"/>
      <c r="D15" s="269"/>
      <c r="E15" s="290" t="s">
        <v>38</v>
      </c>
      <c r="F15" s="270"/>
      <c r="G15" s="178"/>
      <c r="H15" s="178"/>
    </row>
    <row r="16" spans="1:8" s="133" customFormat="1" ht="21.75" customHeight="1">
      <c r="A16" s="292" t="s">
        <v>39</v>
      </c>
      <c r="B16" s="290" t="s">
        <v>40</v>
      </c>
      <c r="C16" s="156">
        <v>4114.8</v>
      </c>
      <c r="D16" s="293" t="s">
        <v>41</v>
      </c>
      <c r="E16" s="290" t="s">
        <v>42</v>
      </c>
      <c r="F16" s="272">
        <v>5003.74</v>
      </c>
      <c r="G16" s="178"/>
      <c r="H16" s="178"/>
    </row>
    <row r="17" spans="1:8" s="133" customFormat="1" ht="21.75" customHeight="1">
      <c r="A17" s="149" t="s">
        <v>43</v>
      </c>
      <c r="B17" s="290" t="s">
        <v>44</v>
      </c>
      <c r="C17" s="156">
        <v>0</v>
      </c>
      <c r="D17" s="269" t="s">
        <v>45</v>
      </c>
      <c r="E17" s="290" t="s">
        <v>46</v>
      </c>
      <c r="F17" s="273">
        <v>0</v>
      </c>
      <c r="G17" s="178"/>
      <c r="H17" s="178"/>
    </row>
    <row r="18" spans="1:8" s="133" customFormat="1" ht="21.75" customHeight="1">
      <c r="A18" s="149" t="s">
        <v>47</v>
      </c>
      <c r="B18" s="290" t="s">
        <v>48</v>
      </c>
      <c r="C18" s="156">
        <v>1037.1</v>
      </c>
      <c r="D18" s="269" t="s">
        <v>49</v>
      </c>
      <c r="E18" s="290" t="s">
        <v>50</v>
      </c>
      <c r="F18" s="273">
        <v>148.16</v>
      </c>
      <c r="G18" s="178"/>
      <c r="H18" s="178"/>
    </row>
    <row r="19" spans="1:8" s="133" customFormat="1" ht="21.75" customHeight="1">
      <c r="A19" s="274"/>
      <c r="B19" s="290" t="s">
        <v>51</v>
      </c>
      <c r="C19" s="275"/>
      <c r="D19" s="276"/>
      <c r="E19" s="290" t="s">
        <v>52</v>
      </c>
      <c r="F19" s="277"/>
      <c r="G19" s="178"/>
      <c r="H19" s="178"/>
    </row>
    <row r="20" spans="1:6" ht="21.75" customHeight="1">
      <c r="A20" s="294" t="s">
        <v>53</v>
      </c>
      <c r="B20" s="290" t="s">
        <v>54</v>
      </c>
      <c r="C20" s="169">
        <v>5151.9</v>
      </c>
      <c r="D20" s="295" t="s">
        <v>53</v>
      </c>
      <c r="E20" s="290" t="s">
        <v>55</v>
      </c>
      <c r="F20" s="280">
        <v>5151.9</v>
      </c>
    </row>
    <row r="21" spans="1:6" ht="29.25" customHeight="1">
      <c r="A21" s="281" t="s">
        <v>56</v>
      </c>
      <c r="B21" s="282"/>
      <c r="C21" s="282"/>
      <c r="D21" s="282"/>
      <c r="E21" s="282"/>
      <c r="F21" s="282"/>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U42"/>
  <sheetViews>
    <sheetView zoomScaleSheetLayoutView="160" workbookViewId="0" topLeftCell="A16">
      <selection activeCell="P20" sqref="P20"/>
    </sheetView>
  </sheetViews>
  <sheetFormatPr defaultColWidth="9.00390625" defaultRowHeight="14.25"/>
  <cols>
    <col min="1" max="1" width="5.125" style="182" customWidth="1"/>
    <col min="2" max="2" width="4.25390625" style="182" customWidth="1"/>
    <col min="3" max="3" width="38.625" style="182" customWidth="1"/>
    <col min="4" max="10" width="13.625" style="182" customWidth="1"/>
    <col min="11" max="16384" width="9.00390625" style="182" customWidth="1"/>
  </cols>
  <sheetData>
    <row r="1" spans="1:10" s="179" customFormat="1" ht="20.25">
      <c r="A1" s="183" t="s">
        <v>57</v>
      </c>
      <c r="B1" s="183"/>
      <c r="C1" s="183"/>
      <c r="D1" s="183"/>
      <c r="E1" s="183"/>
      <c r="F1" s="183"/>
      <c r="G1" s="183"/>
      <c r="H1" s="183"/>
      <c r="I1" s="183"/>
      <c r="J1" s="183"/>
    </row>
    <row r="2" spans="1:10" ht="14.25">
      <c r="A2" s="184"/>
      <c r="B2" s="184"/>
      <c r="C2" s="184"/>
      <c r="D2" s="184"/>
      <c r="E2" s="184"/>
      <c r="F2" s="184"/>
      <c r="G2" s="184"/>
      <c r="H2" s="184"/>
      <c r="I2" s="184"/>
      <c r="J2" s="49" t="s">
        <v>58</v>
      </c>
    </row>
    <row r="3" spans="1:10" ht="15">
      <c r="A3" s="8" t="s">
        <v>2</v>
      </c>
      <c r="B3" s="184"/>
      <c r="C3" s="184"/>
      <c r="D3" s="184"/>
      <c r="E3" s="184"/>
      <c r="F3" s="185"/>
      <c r="G3" s="184"/>
      <c r="H3" s="184"/>
      <c r="I3" s="184"/>
      <c r="J3" s="49" t="s">
        <v>3</v>
      </c>
    </row>
    <row r="4" spans="1:11" s="180" customFormat="1" ht="22.5" customHeight="1">
      <c r="A4" s="296" t="s">
        <v>6</v>
      </c>
      <c r="B4" s="187"/>
      <c r="C4" s="187"/>
      <c r="D4" s="297" t="s">
        <v>39</v>
      </c>
      <c r="E4" s="298" t="s">
        <v>59</v>
      </c>
      <c r="F4" s="297" t="s">
        <v>60</v>
      </c>
      <c r="G4" s="297" t="s">
        <v>61</v>
      </c>
      <c r="H4" s="297" t="s">
        <v>62</v>
      </c>
      <c r="I4" s="297" t="s">
        <v>63</v>
      </c>
      <c r="J4" s="299" t="s">
        <v>64</v>
      </c>
      <c r="K4" s="234"/>
    </row>
    <row r="5" spans="1:11" s="180" customFormat="1" ht="22.5" customHeight="1">
      <c r="A5" s="190" t="s">
        <v>65</v>
      </c>
      <c r="B5" s="191"/>
      <c r="C5" s="300" t="s">
        <v>66</v>
      </c>
      <c r="D5" s="193"/>
      <c r="E5" s="248"/>
      <c r="F5" s="193"/>
      <c r="G5" s="193"/>
      <c r="H5" s="193"/>
      <c r="I5" s="193"/>
      <c r="J5" s="264"/>
      <c r="K5" s="234"/>
    </row>
    <row r="6" spans="1:11" s="180" customFormat="1" ht="22.5" customHeight="1">
      <c r="A6" s="195"/>
      <c r="B6" s="196"/>
      <c r="C6" s="197"/>
      <c r="D6" s="197"/>
      <c r="E6" s="249"/>
      <c r="F6" s="197"/>
      <c r="G6" s="197"/>
      <c r="H6" s="197"/>
      <c r="I6" s="197"/>
      <c r="J6" s="265"/>
      <c r="K6" s="234"/>
    </row>
    <row r="7" spans="1:11" ht="22.5" customHeight="1">
      <c r="A7" s="301" t="s">
        <v>67</v>
      </c>
      <c r="B7" s="251"/>
      <c r="C7" s="252"/>
      <c r="D7" s="302" t="s">
        <v>10</v>
      </c>
      <c r="E7" s="302" t="s">
        <v>11</v>
      </c>
      <c r="F7" s="302" t="s">
        <v>19</v>
      </c>
      <c r="G7" s="302" t="s">
        <v>23</v>
      </c>
      <c r="H7" s="302" t="s">
        <v>27</v>
      </c>
      <c r="I7" s="302" t="s">
        <v>31</v>
      </c>
      <c r="J7" s="266" t="s">
        <v>34</v>
      </c>
      <c r="K7" s="242"/>
    </row>
    <row r="8" spans="1:21" ht="22.5" customHeight="1">
      <c r="A8" s="303" t="s">
        <v>68</v>
      </c>
      <c r="B8" s="204"/>
      <c r="C8" s="205"/>
      <c r="D8" s="156">
        <v>4114.79</v>
      </c>
      <c r="E8" s="114">
        <v>3955.14</v>
      </c>
      <c r="F8" s="206">
        <v>0</v>
      </c>
      <c r="G8" s="206">
        <v>0</v>
      </c>
      <c r="H8" s="206">
        <v>0</v>
      </c>
      <c r="I8" s="206">
        <v>0</v>
      </c>
      <c r="J8" s="154">
        <v>159.66</v>
      </c>
      <c r="K8" s="242"/>
      <c r="S8" s="243"/>
      <c r="T8" s="243"/>
      <c r="U8" s="243"/>
    </row>
    <row r="9" spans="1:21" ht="22.5" customHeight="1">
      <c r="A9" s="115">
        <v>201</v>
      </c>
      <c r="B9" s="116"/>
      <c r="C9" s="254" t="s">
        <v>69</v>
      </c>
      <c r="D9" s="206">
        <v>10</v>
      </c>
      <c r="E9" s="206">
        <v>10</v>
      </c>
      <c r="F9" s="206">
        <v>0</v>
      </c>
      <c r="G9" s="206">
        <v>0</v>
      </c>
      <c r="H9" s="206">
        <v>0</v>
      </c>
      <c r="I9" s="206">
        <v>0</v>
      </c>
      <c r="J9" s="241">
        <v>0</v>
      </c>
      <c r="K9" s="242"/>
      <c r="N9" s="243"/>
      <c r="O9" s="243"/>
      <c r="P9" s="243"/>
      <c r="Q9" s="243"/>
      <c r="R9" s="243"/>
      <c r="S9" s="243"/>
      <c r="T9" s="243"/>
      <c r="U9" s="243"/>
    </row>
    <row r="10" spans="1:21" ht="22.5" customHeight="1">
      <c r="A10" s="115" t="s">
        <v>70</v>
      </c>
      <c r="B10" s="116"/>
      <c r="C10" s="254" t="s">
        <v>71</v>
      </c>
      <c r="D10" s="206">
        <v>10</v>
      </c>
      <c r="E10" s="206">
        <v>10</v>
      </c>
      <c r="F10" s="206">
        <v>0</v>
      </c>
      <c r="G10" s="206">
        <v>0</v>
      </c>
      <c r="H10" s="206">
        <v>0</v>
      </c>
      <c r="I10" s="206">
        <v>0</v>
      </c>
      <c r="J10" s="241">
        <v>0</v>
      </c>
      <c r="K10" s="242"/>
      <c r="N10" s="243"/>
      <c r="O10" s="243"/>
      <c r="P10" s="243"/>
      <c r="Q10" s="243"/>
      <c r="R10" s="243"/>
      <c r="S10" s="243"/>
      <c r="T10" s="267"/>
      <c r="U10" s="243"/>
    </row>
    <row r="11" spans="1:21" ht="22.5" customHeight="1">
      <c r="A11" s="115" t="s">
        <v>72</v>
      </c>
      <c r="B11" s="116"/>
      <c r="C11" s="254" t="s">
        <v>73</v>
      </c>
      <c r="D11" s="206">
        <v>10</v>
      </c>
      <c r="E11" s="206">
        <v>10</v>
      </c>
      <c r="F11" s="206">
        <v>0</v>
      </c>
      <c r="G11" s="206">
        <v>0</v>
      </c>
      <c r="H11" s="206">
        <v>0</v>
      </c>
      <c r="I11" s="206">
        <v>0</v>
      </c>
      <c r="J11" s="241">
        <v>0</v>
      </c>
      <c r="K11" s="242"/>
      <c r="N11" s="243"/>
      <c r="O11" s="128"/>
      <c r="P11" s="129"/>
      <c r="Q11" s="129"/>
      <c r="R11" s="243"/>
      <c r="S11" s="243"/>
      <c r="T11" s="267"/>
      <c r="U11" s="243"/>
    </row>
    <row r="12" spans="1:21" ht="22.5" customHeight="1">
      <c r="A12" s="115" t="s">
        <v>74</v>
      </c>
      <c r="B12" s="116"/>
      <c r="C12" s="254" t="s">
        <v>75</v>
      </c>
      <c r="D12" s="206">
        <v>2454.32</v>
      </c>
      <c r="E12" s="206">
        <v>2314.66</v>
      </c>
      <c r="F12" s="206">
        <v>0</v>
      </c>
      <c r="G12" s="206">
        <v>0</v>
      </c>
      <c r="H12" s="206">
        <v>0</v>
      </c>
      <c r="I12" s="206">
        <v>0</v>
      </c>
      <c r="J12" s="241">
        <v>139.66</v>
      </c>
      <c r="K12" s="242"/>
      <c r="N12" s="243"/>
      <c r="O12" s="128"/>
      <c r="P12" s="129"/>
      <c r="Q12" s="129"/>
      <c r="R12" s="243"/>
      <c r="S12" s="243"/>
      <c r="T12" s="267"/>
      <c r="U12" s="243"/>
    </row>
    <row r="13" spans="1:21" ht="22.5" customHeight="1">
      <c r="A13" s="115" t="s">
        <v>76</v>
      </c>
      <c r="B13" s="116"/>
      <c r="C13" s="254" t="s">
        <v>77</v>
      </c>
      <c r="D13" s="206">
        <v>1818.32</v>
      </c>
      <c r="E13" s="206">
        <v>1678.66</v>
      </c>
      <c r="F13" s="206">
        <v>0</v>
      </c>
      <c r="G13" s="206">
        <v>0</v>
      </c>
      <c r="H13" s="206">
        <v>0</v>
      </c>
      <c r="I13" s="206">
        <v>0</v>
      </c>
      <c r="J13" s="241">
        <v>139.66</v>
      </c>
      <c r="K13" s="242"/>
      <c r="N13" s="243"/>
      <c r="O13" s="128"/>
      <c r="P13" s="129"/>
      <c r="Q13" s="129"/>
      <c r="R13" s="243"/>
      <c r="S13" s="243"/>
      <c r="T13" s="267"/>
      <c r="U13" s="243"/>
    </row>
    <row r="14" spans="1:21" ht="22.5" customHeight="1">
      <c r="A14" s="115" t="s">
        <v>78</v>
      </c>
      <c r="B14" s="116"/>
      <c r="C14" s="254" t="s">
        <v>79</v>
      </c>
      <c r="D14" s="206">
        <v>962.22</v>
      </c>
      <c r="E14" s="206">
        <v>962.22</v>
      </c>
      <c r="F14" s="206">
        <v>0</v>
      </c>
      <c r="G14" s="206">
        <v>0</v>
      </c>
      <c r="H14" s="206">
        <v>0</v>
      </c>
      <c r="I14" s="206">
        <v>0</v>
      </c>
      <c r="J14" s="241">
        <v>0</v>
      </c>
      <c r="K14" s="242"/>
      <c r="N14" s="243"/>
      <c r="O14" s="128"/>
      <c r="P14" s="129"/>
      <c r="Q14" s="129"/>
      <c r="R14" s="243"/>
      <c r="S14" s="243"/>
      <c r="T14" s="267"/>
      <c r="U14" s="243"/>
    </row>
    <row r="15" spans="1:21" ht="22.5" customHeight="1">
      <c r="A15" s="115" t="s">
        <v>80</v>
      </c>
      <c r="B15" s="116"/>
      <c r="C15" s="254" t="s">
        <v>81</v>
      </c>
      <c r="D15" s="206">
        <v>98.05</v>
      </c>
      <c r="E15" s="206">
        <v>90.05</v>
      </c>
      <c r="F15" s="206">
        <v>0</v>
      </c>
      <c r="G15" s="206">
        <v>0</v>
      </c>
      <c r="H15" s="206">
        <v>0</v>
      </c>
      <c r="I15" s="206">
        <v>0</v>
      </c>
      <c r="J15" s="241">
        <v>8</v>
      </c>
      <c r="K15" s="242"/>
      <c r="N15" s="243"/>
      <c r="O15" s="128"/>
      <c r="P15" s="129"/>
      <c r="Q15" s="129"/>
      <c r="R15" s="243"/>
      <c r="S15" s="243"/>
      <c r="T15" s="267"/>
      <c r="U15" s="243"/>
    </row>
    <row r="16" spans="1:21" ht="22.5" customHeight="1">
      <c r="A16" s="115" t="s">
        <v>82</v>
      </c>
      <c r="B16" s="116"/>
      <c r="C16" s="254" t="s">
        <v>83</v>
      </c>
      <c r="D16" s="206">
        <v>135.02</v>
      </c>
      <c r="E16" s="206">
        <v>116.25</v>
      </c>
      <c r="F16" s="206">
        <v>0</v>
      </c>
      <c r="G16" s="206">
        <v>0</v>
      </c>
      <c r="H16" s="206">
        <v>0</v>
      </c>
      <c r="I16" s="206">
        <v>0</v>
      </c>
      <c r="J16" s="241">
        <v>18.77</v>
      </c>
      <c r="K16" s="242"/>
      <c r="N16" s="243"/>
      <c r="O16" s="128"/>
      <c r="P16" s="129"/>
      <c r="Q16" s="129"/>
      <c r="R16" s="243"/>
      <c r="S16" s="243"/>
      <c r="T16" s="267"/>
      <c r="U16" s="243"/>
    </row>
    <row r="17" spans="1:21" ht="22.5" customHeight="1">
      <c r="A17" s="115" t="s">
        <v>84</v>
      </c>
      <c r="B17" s="116"/>
      <c r="C17" s="254" t="s">
        <v>85</v>
      </c>
      <c r="D17" s="206">
        <v>144.33</v>
      </c>
      <c r="E17" s="206">
        <v>58.68</v>
      </c>
      <c r="F17" s="206">
        <v>0</v>
      </c>
      <c r="G17" s="206">
        <v>0</v>
      </c>
      <c r="H17" s="206">
        <v>0</v>
      </c>
      <c r="I17" s="206">
        <v>0</v>
      </c>
      <c r="J17" s="241">
        <v>85.65</v>
      </c>
      <c r="K17" s="242"/>
      <c r="N17" s="243"/>
      <c r="O17" s="128"/>
      <c r="P17" s="129"/>
      <c r="Q17" s="129"/>
      <c r="R17" s="243"/>
      <c r="S17" s="243"/>
      <c r="T17" s="267"/>
      <c r="U17" s="243"/>
    </row>
    <row r="18" spans="1:21" ht="22.5" customHeight="1">
      <c r="A18" s="115" t="s">
        <v>86</v>
      </c>
      <c r="B18" s="116"/>
      <c r="C18" s="254" t="s">
        <v>87</v>
      </c>
      <c r="D18" s="206">
        <v>478.7</v>
      </c>
      <c r="E18" s="206">
        <v>451.46</v>
      </c>
      <c r="F18" s="206">
        <v>0</v>
      </c>
      <c r="G18" s="206">
        <v>0</v>
      </c>
      <c r="H18" s="206">
        <v>0</v>
      </c>
      <c r="I18" s="206">
        <v>0</v>
      </c>
      <c r="J18" s="241">
        <v>27.24</v>
      </c>
      <c r="K18" s="242"/>
      <c r="N18" s="243"/>
      <c r="O18" s="128"/>
      <c r="P18" s="129"/>
      <c r="Q18" s="129"/>
      <c r="R18" s="243"/>
      <c r="S18" s="243"/>
      <c r="T18" s="267"/>
      <c r="U18" s="243"/>
    </row>
    <row r="19" spans="1:21" ht="22.5" customHeight="1">
      <c r="A19" s="115" t="s">
        <v>88</v>
      </c>
      <c r="B19" s="116"/>
      <c r="C19" s="254" t="s">
        <v>89</v>
      </c>
      <c r="D19" s="206">
        <v>179.38</v>
      </c>
      <c r="E19" s="206">
        <v>179.38</v>
      </c>
      <c r="F19" s="206">
        <v>0</v>
      </c>
      <c r="G19" s="206">
        <v>0</v>
      </c>
      <c r="H19" s="206">
        <v>0</v>
      </c>
      <c r="I19" s="206">
        <v>0</v>
      </c>
      <c r="J19" s="241">
        <v>0</v>
      </c>
      <c r="K19" s="242"/>
      <c r="N19" s="243"/>
      <c r="O19" s="128"/>
      <c r="P19" s="129"/>
      <c r="Q19" s="129"/>
      <c r="R19" s="243"/>
      <c r="S19" s="243"/>
      <c r="T19" s="267"/>
      <c r="U19" s="243"/>
    </row>
    <row r="20" spans="1:21" ht="22.5" customHeight="1">
      <c r="A20" s="115" t="s">
        <v>90</v>
      </c>
      <c r="B20" s="116"/>
      <c r="C20" s="254" t="s">
        <v>79</v>
      </c>
      <c r="D20" s="206">
        <v>43.48</v>
      </c>
      <c r="E20" s="206">
        <v>43.48</v>
      </c>
      <c r="F20" s="206">
        <v>0</v>
      </c>
      <c r="G20" s="206">
        <v>0</v>
      </c>
      <c r="H20" s="206">
        <v>0</v>
      </c>
      <c r="I20" s="206">
        <v>0</v>
      </c>
      <c r="J20" s="241">
        <v>0</v>
      </c>
      <c r="K20" s="242"/>
      <c r="N20" s="243"/>
      <c r="O20" s="128"/>
      <c r="P20" s="129"/>
      <c r="Q20" s="129"/>
      <c r="R20" s="243"/>
      <c r="S20" s="243"/>
      <c r="T20" s="267"/>
      <c r="U20" s="243"/>
    </row>
    <row r="21" spans="1:21" ht="22.5" customHeight="1">
      <c r="A21" s="115" t="s">
        <v>91</v>
      </c>
      <c r="B21" s="116"/>
      <c r="C21" s="254" t="s">
        <v>92</v>
      </c>
      <c r="D21" s="206">
        <v>29.61</v>
      </c>
      <c r="E21" s="206">
        <v>29.61</v>
      </c>
      <c r="F21" s="206">
        <v>0</v>
      </c>
      <c r="G21" s="206">
        <v>0</v>
      </c>
      <c r="H21" s="206">
        <v>0</v>
      </c>
      <c r="I21" s="206">
        <v>0</v>
      </c>
      <c r="J21" s="241">
        <v>0</v>
      </c>
      <c r="K21" s="242"/>
      <c r="N21" s="243"/>
      <c r="O21" s="128"/>
      <c r="P21" s="129"/>
      <c r="Q21" s="129"/>
      <c r="R21" s="243"/>
      <c r="S21" s="243"/>
      <c r="T21" s="267"/>
      <c r="U21" s="243"/>
    </row>
    <row r="22" spans="1:21" ht="22.5" customHeight="1">
      <c r="A22" s="115" t="s">
        <v>93</v>
      </c>
      <c r="B22" s="116"/>
      <c r="C22" s="254" t="s">
        <v>94</v>
      </c>
      <c r="D22" s="206">
        <v>88.48</v>
      </c>
      <c r="E22" s="206">
        <v>88.48</v>
      </c>
      <c r="F22" s="206">
        <v>0</v>
      </c>
      <c r="G22" s="206">
        <v>0</v>
      </c>
      <c r="H22" s="206">
        <v>0</v>
      </c>
      <c r="I22" s="206">
        <v>0</v>
      </c>
      <c r="J22" s="241">
        <v>0</v>
      </c>
      <c r="K22" s="242"/>
      <c r="N22" s="243"/>
      <c r="O22" s="128"/>
      <c r="P22" s="129"/>
      <c r="Q22" s="129"/>
      <c r="R22" s="243"/>
      <c r="S22" s="243"/>
      <c r="T22" s="267"/>
      <c r="U22" s="243"/>
    </row>
    <row r="23" spans="1:21" ht="22.5" customHeight="1">
      <c r="A23" s="115" t="s">
        <v>95</v>
      </c>
      <c r="B23" s="116"/>
      <c r="C23" s="254" t="s">
        <v>96</v>
      </c>
      <c r="D23" s="206">
        <v>17.8</v>
      </c>
      <c r="E23" s="206">
        <v>17.8</v>
      </c>
      <c r="F23" s="206">
        <v>0</v>
      </c>
      <c r="G23" s="206">
        <v>0</v>
      </c>
      <c r="H23" s="206">
        <v>0</v>
      </c>
      <c r="I23" s="206">
        <v>0</v>
      </c>
      <c r="J23" s="241">
        <v>0</v>
      </c>
      <c r="K23" s="242"/>
      <c r="N23" s="243"/>
      <c r="O23" s="128"/>
      <c r="P23" s="129"/>
      <c r="Q23" s="129"/>
      <c r="R23" s="243"/>
      <c r="S23" s="243"/>
      <c r="T23" s="267"/>
      <c r="U23" s="243"/>
    </row>
    <row r="24" spans="1:21" ht="22.5" customHeight="1">
      <c r="A24" s="115" t="s">
        <v>97</v>
      </c>
      <c r="B24" s="116"/>
      <c r="C24" s="254" t="s">
        <v>98</v>
      </c>
      <c r="D24" s="206">
        <v>456.63</v>
      </c>
      <c r="E24" s="206">
        <v>456.63</v>
      </c>
      <c r="F24" s="206">
        <v>0</v>
      </c>
      <c r="G24" s="206">
        <v>0</v>
      </c>
      <c r="H24" s="206">
        <v>0</v>
      </c>
      <c r="I24" s="206">
        <v>0</v>
      </c>
      <c r="J24" s="241">
        <v>0</v>
      </c>
      <c r="K24" s="242"/>
      <c r="N24" s="243"/>
      <c r="O24" s="128"/>
      <c r="P24" s="129"/>
      <c r="Q24" s="129"/>
      <c r="R24" s="243"/>
      <c r="S24" s="243"/>
      <c r="T24" s="267"/>
      <c r="U24" s="243"/>
    </row>
    <row r="25" spans="1:21" ht="22.5" customHeight="1">
      <c r="A25" s="115" t="s">
        <v>99</v>
      </c>
      <c r="B25" s="116"/>
      <c r="C25" s="254" t="s">
        <v>100</v>
      </c>
      <c r="D25" s="206">
        <v>456.63</v>
      </c>
      <c r="E25" s="206">
        <v>456.63</v>
      </c>
      <c r="F25" s="206">
        <v>0</v>
      </c>
      <c r="G25" s="206">
        <v>0</v>
      </c>
      <c r="H25" s="206">
        <v>0</v>
      </c>
      <c r="I25" s="206">
        <v>0</v>
      </c>
      <c r="J25" s="241">
        <v>0</v>
      </c>
      <c r="K25" s="242"/>
      <c r="N25" s="243"/>
      <c r="O25" s="128"/>
      <c r="P25" s="129"/>
      <c r="Q25" s="129"/>
      <c r="R25" s="243"/>
      <c r="S25" s="243"/>
      <c r="T25" s="267"/>
      <c r="U25" s="243"/>
    </row>
    <row r="26" spans="1:21" ht="22.5" customHeight="1">
      <c r="A26" s="115" t="s">
        <v>101</v>
      </c>
      <c r="B26" s="116"/>
      <c r="C26" s="254" t="s">
        <v>102</v>
      </c>
      <c r="D26" s="206">
        <v>220.01</v>
      </c>
      <c r="E26" s="206">
        <v>220.01</v>
      </c>
      <c r="F26" s="206">
        <v>0</v>
      </c>
      <c r="G26" s="206">
        <v>0</v>
      </c>
      <c r="H26" s="206">
        <v>0</v>
      </c>
      <c r="I26" s="206">
        <v>0</v>
      </c>
      <c r="J26" s="241">
        <v>0</v>
      </c>
      <c r="K26" s="242"/>
      <c r="N26" s="243"/>
      <c r="O26" s="128"/>
      <c r="P26" s="129"/>
      <c r="Q26" s="129"/>
      <c r="R26" s="243"/>
      <c r="S26" s="243"/>
      <c r="T26" s="267"/>
      <c r="U26" s="243"/>
    </row>
    <row r="27" spans="1:21" ht="22.5" customHeight="1">
      <c r="A27" s="115" t="s">
        <v>103</v>
      </c>
      <c r="B27" s="116"/>
      <c r="C27" s="254" t="s">
        <v>104</v>
      </c>
      <c r="D27" s="206">
        <v>211.61</v>
      </c>
      <c r="E27" s="206">
        <v>211.61</v>
      </c>
      <c r="F27" s="206">
        <v>0</v>
      </c>
      <c r="G27" s="206">
        <v>0</v>
      </c>
      <c r="H27" s="206">
        <v>0</v>
      </c>
      <c r="I27" s="206">
        <v>0</v>
      </c>
      <c r="J27" s="241">
        <v>0</v>
      </c>
      <c r="K27" s="242"/>
      <c r="N27" s="243"/>
      <c r="O27" s="128"/>
      <c r="P27" s="129"/>
      <c r="Q27" s="129"/>
      <c r="R27" s="243"/>
      <c r="S27" s="243"/>
      <c r="T27" s="267"/>
      <c r="U27" s="243"/>
    </row>
    <row r="28" spans="1:21" ht="22.5" customHeight="1">
      <c r="A28" s="115" t="s">
        <v>105</v>
      </c>
      <c r="B28" s="116"/>
      <c r="C28" s="254" t="s">
        <v>106</v>
      </c>
      <c r="D28" s="206">
        <v>211.61</v>
      </c>
      <c r="E28" s="206">
        <v>211.61</v>
      </c>
      <c r="F28" s="206">
        <v>0</v>
      </c>
      <c r="G28" s="206">
        <v>0</v>
      </c>
      <c r="H28" s="206">
        <v>0</v>
      </c>
      <c r="I28" s="206">
        <v>0</v>
      </c>
      <c r="J28" s="241">
        <v>0</v>
      </c>
      <c r="K28" s="242"/>
      <c r="N28" s="243"/>
      <c r="O28" s="128"/>
      <c r="P28" s="129"/>
      <c r="Q28" s="129"/>
      <c r="R28" s="243"/>
      <c r="S28" s="243"/>
      <c r="T28" s="267"/>
      <c r="U28" s="243"/>
    </row>
    <row r="29" spans="1:21" ht="22.5" customHeight="1">
      <c r="A29" s="115" t="s">
        <v>107</v>
      </c>
      <c r="B29" s="116"/>
      <c r="C29" s="254" t="s">
        <v>108</v>
      </c>
      <c r="D29" s="206">
        <v>8.4</v>
      </c>
      <c r="E29" s="206">
        <v>8.4</v>
      </c>
      <c r="F29" s="206">
        <v>0</v>
      </c>
      <c r="G29" s="206">
        <v>0</v>
      </c>
      <c r="H29" s="206">
        <v>0</v>
      </c>
      <c r="I29" s="206">
        <v>0</v>
      </c>
      <c r="J29" s="241">
        <v>0</v>
      </c>
      <c r="K29" s="242"/>
      <c r="N29" s="243"/>
      <c r="O29" s="128"/>
      <c r="P29" s="129"/>
      <c r="Q29" s="129"/>
      <c r="R29" s="243"/>
      <c r="S29" s="243"/>
      <c r="T29" s="267"/>
      <c r="U29" s="243"/>
    </row>
    <row r="30" spans="1:21" ht="22.5" customHeight="1">
      <c r="A30" s="115" t="s">
        <v>109</v>
      </c>
      <c r="B30" s="116"/>
      <c r="C30" s="254" t="s">
        <v>110</v>
      </c>
      <c r="D30" s="206">
        <v>8.4</v>
      </c>
      <c r="E30" s="206">
        <v>8.4</v>
      </c>
      <c r="F30" s="206">
        <v>0</v>
      </c>
      <c r="G30" s="206">
        <v>0</v>
      </c>
      <c r="H30" s="206">
        <v>0</v>
      </c>
      <c r="I30" s="206">
        <v>0</v>
      </c>
      <c r="J30" s="241">
        <v>0</v>
      </c>
      <c r="K30" s="242"/>
      <c r="N30" s="243"/>
      <c r="O30" s="128"/>
      <c r="P30" s="129"/>
      <c r="Q30" s="129"/>
      <c r="R30" s="243"/>
      <c r="S30" s="243"/>
      <c r="T30" s="267"/>
      <c r="U30" s="243"/>
    </row>
    <row r="31" spans="1:21" ht="22.5" customHeight="1">
      <c r="A31" s="115" t="s">
        <v>111</v>
      </c>
      <c r="B31" s="116"/>
      <c r="C31" s="254" t="s">
        <v>112</v>
      </c>
      <c r="D31" s="206">
        <v>1249.5</v>
      </c>
      <c r="E31" s="206">
        <v>1249.5</v>
      </c>
      <c r="F31" s="206">
        <v>0</v>
      </c>
      <c r="G31" s="206">
        <v>0</v>
      </c>
      <c r="H31" s="206">
        <v>0</v>
      </c>
      <c r="I31" s="206">
        <v>0</v>
      </c>
      <c r="J31" s="241">
        <v>0</v>
      </c>
      <c r="K31" s="242"/>
      <c r="N31" s="243"/>
      <c r="O31" s="128"/>
      <c r="P31" s="129"/>
      <c r="Q31" s="129"/>
      <c r="R31" s="243"/>
      <c r="S31" s="243"/>
      <c r="T31" s="267"/>
      <c r="U31" s="243"/>
    </row>
    <row r="32" spans="1:21" ht="22.5" customHeight="1">
      <c r="A32" s="115" t="s">
        <v>113</v>
      </c>
      <c r="B32" s="116"/>
      <c r="C32" s="255" t="s">
        <v>114</v>
      </c>
      <c r="D32" s="206">
        <v>1249.5</v>
      </c>
      <c r="E32" s="206">
        <v>1249.5</v>
      </c>
      <c r="F32" s="206">
        <v>0</v>
      </c>
      <c r="G32" s="206">
        <v>0</v>
      </c>
      <c r="H32" s="206">
        <v>0</v>
      </c>
      <c r="I32" s="206">
        <v>0</v>
      </c>
      <c r="J32" s="241">
        <v>0</v>
      </c>
      <c r="K32" s="242"/>
      <c r="N32" s="243"/>
      <c r="O32" s="128"/>
      <c r="P32" s="129"/>
      <c r="Q32" s="129"/>
      <c r="R32" s="243"/>
      <c r="S32" s="243"/>
      <c r="T32" s="267"/>
      <c r="U32" s="243"/>
    </row>
    <row r="33" spans="1:21" ht="22.5" customHeight="1">
      <c r="A33" s="115" t="s">
        <v>115</v>
      </c>
      <c r="B33" s="116"/>
      <c r="C33" s="254" t="s">
        <v>116</v>
      </c>
      <c r="D33" s="206">
        <v>1249.5</v>
      </c>
      <c r="E33" s="206">
        <v>1249.5</v>
      </c>
      <c r="F33" s="206">
        <v>0</v>
      </c>
      <c r="G33" s="206">
        <v>0</v>
      </c>
      <c r="H33" s="206">
        <v>0</v>
      </c>
      <c r="I33" s="206">
        <v>0</v>
      </c>
      <c r="J33" s="241">
        <v>0</v>
      </c>
      <c r="K33" s="242"/>
      <c r="N33" s="243"/>
      <c r="O33" s="128"/>
      <c r="P33" s="129"/>
      <c r="Q33" s="129"/>
      <c r="R33" s="243"/>
      <c r="S33" s="243"/>
      <c r="T33" s="267"/>
      <c r="U33" s="243"/>
    </row>
    <row r="34" spans="1:21" ht="22.5" customHeight="1">
      <c r="A34" s="115" t="s">
        <v>117</v>
      </c>
      <c r="B34" s="116"/>
      <c r="C34" s="254" t="s">
        <v>118</v>
      </c>
      <c r="D34" s="206">
        <v>52</v>
      </c>
      <c r="E34" s="206">
        <v>32</v>
      </c>
      <c r="F34" s="206">
        <v>0</v>
      </c>
      <c r="G34" s="206">
        <v>0</v>
      </c>
      <c r="H34" s="206">
        <v>0</v>
      </c>
      <c r="I34" s="206">
        <v>0</v>
      </c>
      <c r="J34" s="241">
        <v>20</v>
      </c>
      <c r="K34" s="242"/>
      <c r="N34" s="243"/>
      <c r="O34" s="128"/>
      <c r="P34" s="129"/>
      <c r="Q34" s="129"/>
      <c r="R34" s="243"/>
      <c r="S34" s="243"/>
      <c r="T34" s="267"/>
      <c r="U34" s="243"/>
    </row>
    <row r="35" spans="1:21" ht="22.5" customHeight="1">
      <c r="A35" s="115" t="s">
        <v>119</v>
      </c>
      <c r="B35" s="116"/>
      <c r="C35" s="254" t="s">
        <v>120</v>
      </c>
      <c r="D35" s="256">
        <v>52</v>
      </c>
      <c r="E35" s="206">
        <v>32</v>
      </c>
      <c r="F35" s="206">
        <v>0</v>
      </c>
      <c r="G35" s="206">
        <v>0</v>
      </c>
      <c r="H35" s="206">
        <v>0</v>
      </c>
      <c r="I35" s="206">
        <v>0</v>
      </c>
      <c r="J35" s="241">
        <v>20</v>
      </c>
      <c r="K35" s="242"/>
      <c r="N35" s="243"/>
      <c r="O35" s="128"/>
      <c r="P35" s="129"/>
      <c r="Q35" s="129"/>
      <c r="R35" s="243"/>
      <c r="S35" s="243"/>
      <c r="T35" s="267"/>
      <c r="U35" s="243"/>
    </row>
    <row r="36" spans="1:21" ht="22.5" customHeight="1">
      <c r="A36" s="115" t="s">
        <v>121</v>
      </c>
      <c r="B36" s="116"/>
      <c r="C36" s="254" t="s">
        <v>122</v>
      </c>
      <c r="D36" s="206">
        <v>52</v>
      </c>
      <c r="E36" s="206">
        <v>32</v>
      </c>
      <c r="F36" s="206">
        <v>0</v>
      </c>
      <c r="G36" s="206">
        <v>0</v>
      </c>
      <c r="H36" s="206">
        <v>0</v>
      </c>
      <c r="I36" s="206">
        <v>0</v>
      </c>
      <c r="J36" s="241">
        <v>20</v>
      </c>
      <c r="K36" s="242"/>
      <c r="N36" s="243"/>
      <c r="O36" s="128"/>
      <c r="P36" s="129"/>
      <c r="Q36" s="129"/>
      <c r="R36" s="243"/>
      <c r="S36" s="243"/>
      <c r="T36" s="267"/>
      <c r="U36" s="243"/>
    </row>
    <row r="37" spans="1:21" ht="22.5" customHeight="1">
      <c r="A37" s="115" t="s">
        <v>123</v>
      </c>
      <c r="B37" s="116"/>
      <c r="C37" s="254" t="s">
        <v>124</v>
      </c>
      <c r="D37" s="206">
        <v>128.96</v>
      </c>
      <c r="E37" s="206">
        <v>128.96</v>
      </c>
      <c r="F37" s="206">
        <v>0</v>
      </c>
      <c r="G37" s="206">
        <v>0</v>
      </c>
      <c r="H37" s="206">
        <v>0</v>
      </c>
      <c r="I37" s="206">
        <v>0</v>
      </c>
      <c r="J37" s="241">
        <v>0</v>
      </c>
      <c r="K37" s="242"/>
      <c r="N37" s="243"/>
      <c r="O37" s="128"/>
      <c r="P37" s="129"/>
      <c r="Q37" s="129"/>
      <c r="R37" s="243"/>
      <c r="S37" s="243"/>
      <c r="T37" s="267"/>
      <c r="U37" s="243"/>
    </row>
    <row r="38" spans="1:21" ht="22.5" customHeight="1">
      <c r="A38" s="115" t="s">
        <v>125</v>
      </c>
      <c r="B38" s="116"/>
      <c r="C38" s="254" t="s">
        <v>126</v>
      </c>
      <c r="D38" s="206">
        <v>128.96</v>
      </c>
      <c r="E38" s="206">
        <v>128.96</v>
      </c>
      <c r="F38" s="206">
        <v>0</v>
      </c>
      <c r="G38" s="206">
        <v>0</v>
      </c>
      <c r="H38" s="206">
        <v>0</v>
      </c>
      <c r="I38" s="206">
        <v>0</v>
      </c>
      <c r="J38" s="241">
        <v>0</v>
      </c>
      <c r="K38" s="242"/>
      <c r="N38" s="243"/>
      <c r="O38" s="128"/>
      <c r="P38" s="129"/>
      <c r="Q38" s="129"/>
      <c r="R38" s="243"/>
      <c r="S38" s="243"/>
      <c r="T38" s="267"/>
      <c r="U38" s="243"/>
    </row>
    <row r="39" spans="1:21" ht="22.5" customHeight="1">
      <c r="A39" s="257" t="s">
        <v>127</v>
      </c>
      <c r="B39" s="258"/>
      <c r="C39" s="259" t="s">
        <v>128</v>
      </c>
      <c r="D39" s="228">
        <v>128.96</v>
      </c>
      <c r="E39" s="228">
        <v>128.96</v>
      </c>
      <c r="F39" s="206">
        <v>0</v>
      </c>
      <c r="G39" s="206">
        <v>0</v>
      </c>
      <c r="H39" s="206">
        <v>0</v>
      </c>
      <c r="I39" s="206">
        <v>0</v>
      </c>
      <c r="J39" s="241">
        <v>0</v>
      </c>
      <c r="K39" s="242"/>
      <c r="N39" s="243"/>
      <c r="O39" s="128"/>
      <c r="P39" s="129"/>
      <c r="Q39" s="129"/>
      <c r="R39" s="243"/>
      <c r="S39" s="243"/>
      <c r="T39" s="267"/>
      <c r="U39" s="243"/>
    </row>
    <row r="40" spans="1:21" ht="30.75" customHeight="1">
      <c r="A40" s="260" t="s">
        <v>129</v>
      </c>
      <c r="B40" s="261"/>
      <c r="C40" s="261"/>
      <c r="D40" s="261"/>
      <c r="E40" s="261"/>
      <c r="F40" s="261"/>
      <c r="G40" s="261"/>
      <c r="H40" s="261"/>
      <c r="I40" s="261"/>
      <c r="J40" s="261"/>
      <c r="N40" s="243"/>
      <c r="O40" s="128"/>
      <c r="P40" s="129"/>
      <c r="Q40" s="129"/>
      <c r="R40" s="243"/>
      <c r="S40" s="243"/>
      <c r="T40" s="267"/>
      <c r="U40" s="243"/>
    </row>
    <row r="41" spans="1:21" ht="14.25">
      <c r="A41" s="262"/>
      <c r="N41" s="243"/>
      <c r="O41" s="128"/>
      <c r="P41" s="129"/>
      <c r="Q41" s="129"/>
      <c r="R41" s="243"/>
      <c r="S41" s="243"/>
      <c r="T41" s="243"/>
      <c r="U41" s="243"/>
    </row>
    <row r="42" spans="1:21" ht="14.25">
      <c r="A42" s="262"/>
      <c r="N42" s="243"/>
      <c r="O42" s="243"/>
      <c r="P42" s="243"/>
      <c r="Q42" s="243"/>
      <c r="R42" s="243"/>
      <c r="S42" s="243"/>
      <c r="T42" s="243"/>
      <c r="U42" s="243"/>
    </row>
  </sheetData>
  <sheetProtection/>
  <mergeCells count="45">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J40"/>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S68"/>
  <sheetViews>
    <sheetView workbookViewId="0" topLeftCell="A4">
      <selection activeCell="K24" sqref="K24"/>
    </sheetView>
  </sheetViews>
  <sheetFormatPr defaultColWidth="9.00390625" defaultRowHeight="14.25"/>
  <cols>
    <col min="1" max="1" width="5.625" style="182" customWidth="1"/>
    <col min="2" max="2" width="10.875" style="182" customWidth="1"/>
    <col min="3" max="3" width="53.375" style="182" customWidth="1"/>
    <col min="4" max="4" width="14.375" style="182" customWidth="1"/>
    <col min="5" max="9" width="14.625" style="182" customWidth="1"/>
    <col min="10" max="10" width="9.00390625" style="182" customWidth="1"/>
    <col min="11" max="11" width="12.625" style="182" customWidth="1"/>
    <col min="12" max="16384" width="9.00390625" style="182" customWidth="1"/>
  </cols>
  <sheetData>
    <row r="1" spans="1:9" s="179" customFormat="1" ht="20.25">
      <c r="A1" s="183" t="s">
        <v>130</v>
      </c>
      <c r="B1" s="183"/>
      <c r="C1" s="183"/>
      <c r="D1" s="183"/>
      <c r="E1" s="183"/>
      <c r="F1" s="183"/>
      <c r="G1" s="183"/>
      <c r="H1" s="183"/>
      <c r="I1" s="183"/>
    </row>
    <row r="2" spans="1:9" ht="14.25">
      <c r="A2" s="184"/>
      <c r="B2" s="184"/>
      <c r="C2" s="184"/>
      <c r="D2" s="184"/>
      <c r="E2" s="184"/>
      <c r="F2" s="184"/>
      <c r="G2" s="184"/>
      <c r="H2" s="184"/>
      <c r="I2" s="49" t="s">
        <v>131</v>
      </c>
    </row>
    <row r="3" spans="1:9" ht="15">
      <c r="A3" s="8" t="s">
        <v>2</v>
      </c>
      <c r="B3" s="184"/>
      <c r="C3" s="184"/>
      <c r="D3" s="184"/>
      <c r="E3" s="184"/>
      <c r="F3" s="185"/>
      <c r="G3" s="184"/>
      <c r="H3" s="184"/>
      <c r="I3" s="49" t="s">
        <v>3</v>
      </c>
    </row>
    <row r="4" spans="1:19" s="180" customFormat="1" ht="22.5" customHeight="1">
      <c r="A4" s="296" t="s">
        <v>6</v>
      </c>
      <c r="B4" s="187"/>
      <c r="C4" s="187"/>
      <c r="D4" s="297" t="s">
        <v>41</v>
      </c>
      <c r="E4" s="297" t="s">
        <v>132</v>
      </c>
      <c r="F4" s="304" t="s">
        <v>133</v>
      </c>
      <c r="G4" s="304" t="s">
        <v>134</v>
      </c>
      <c r="H4" s="189" t="s">
        <v>135</v>
      </c>
      <c r="I4" s="305" t="s">
        <v>136</v>
      </c>
      <c r="J4" s="234"/>
      <c r="N4" s="235"/>
      <c r="O4" s="235"/>
      <c r="P4" s="235"/>
      <c r="Q4" s="235"/>
      <c r="R4" s="235"/>
      <c r="S4" s="235"/>
    </row>
    <row r="5" spans="1:19" s="180" customFormat="1" ht="22.5" customHeight="1">
      <c r="A5" s="190" t="s">
        <v>65</v>
      </c>
      <c r="B5" s="191"/>
      <c r="C5" s="300" t="s">
        <v>66</v>
      </c>
      <c r="D5" s="193"/>
      <c r="E5" s="193"/>
      <c r="F5" s="194"/>
      <c r="G5" s="194"/>
      <c r="H5" s="194"/>
      <c r="I5" s="236"/>
      <c r="J5" s="234"/>
      <c r="N5" s="235"/>
      <c r="O5" s="235"/>
      <c r="P5" s="129"/>
      <c r="Q5" s="129"/>
      <c r="R5" s="235"/>
      <c r="S5" s="235"/>
    </row>
    <row r="6" spans="1:19" s="180" customFormat="1" ht="22.5" customHeight="1">
      <c r="A6" s="195"/>
      <c r="B6" s="196"/>
      <c r="C6" s="197"/>
      <c r="D6" s="197"/>
      <c r="E6" s="197"/>
      <c r="F6" s="198"/>
      <c r="G6" s="198"/>
      <c r="H6" s="198"/>
      <c r="I6" s="237"/>
      <c r="J6" s="234"/>
      <c r="N6" s="235"/>
      <c r="O6" s="128"/>
      <c r="P6" s="129"/>
      <c r="Q6" s="129"/>
      <c r="R6" s="235"/>
      <c r="S6" s="235"/>
    </row>
    <row r="7" spans="1:19" s="181" customFormat="1" ht="22.5" customHeight="1">
      <c r="A7" s="306" t="s">
        <v>67</v>
      </c>
      <c r="B7" s="200"/>
      <c r="C7" s="201"/>
      <c r="D7" s="307" t="s">
        <v>10</v>
      </c>
      <c r="E7" s="307" t="s">
        <v>11</v>
      </c>
      <c r="F7" s="307" t="s">
        <v>19</v>
      </c>
      <c r="G7" s="202" t="s">
        <v>23</v>
      </c>
      <c r="H7" s="202" t="s">
        <v>27</v>
      </c>
      <c r="I7" s="238" t="s">
        <v>31</v>
      </c>
      <c r="J7" s="239"/>
      <c r="N7" s="240"/>
      <c r="O7" s="128"/>
      <c r="P7" s="129"/>
      <c r="Q7" s="129"/>
      <c r="R7" s="240"/>
      <c r="S7" s="240"/>
    </row>
    <row r="8" spans="1:19" ht="22.5" customHeight="1">
      <c r="A8" s="303" t="s">
        <v>68</v>
      </c>
      <c r="B8" s="204"/>
      <c r="C8" s="205"/>
      <c r="D8" s="206">
        <f>D9+D12+D26+D33+D38+D43+D47+D53+D50</f>
        <v>5003.74</v>
      </c>
      <c r="E8" s="206">
        <f>E9+E12+E26+E33+E38+E43+E47+E53+E50</f>
        <v>2066.24</v>
      </c>
      <c r="F8" s="206">
        <f>F9+F12+F26+F33+F38+F43+F47+F53</f>
        <v>2937.5</v>
      </c>
      <c r="G8" s="206">
        <v>0</v>
      </c>
      <c r="H8" s="206">
        <v>0</v>
      </c>
      <c r="I8" s="241">
        <v>0</v>
      </c>
      <c r="J8" s="242"/>
      <c r="N8" s="243"/>
      <c r="O8" s="128"/>
      <c r="P8" s="129"/>
      <c r="Q8" s="129"/>
      <c r="R8" s="243"/>
      <c r="S8" s="243"/>
    </row>
    <row r="9" spans="1:19" ht="22.5" customHeight="1">
      <c r="A9" s="115" t="s">
        <v>137</v>
      </c>
      <c r="B9" s="207"/>
      <c r="C9" s="208" t="s">
        <v>69</v>
      </c>
      <c r="D9" s="206">
        <v>107.12</v>
      </c>
      <c r="E9" s="114">
        <v>107.12</v>
      </c>
      <c r="F9" s="114">
        <v>0</v>
      </c>
      <c r="G9" s="206">
        <v>0</v>
      </c>
      <c r="H9" s="206">
        <v>0</v>
      </c>
      <c r="I9" s="241">
        <v>0</v>
      </c>
      <c r="J9" s="242"/>
      <c r="N9" s="243"/>
      <c r="O9" s="128"/>
      <c r="P9" s="129"/>
      <c r="Q9" s="129"/>
      <c r="R9" s="243"/>
      <c r="S9" s="243"/>
    </row>
    <row r="10" spans="1:19" ht="22.5" customHeight="1">
      <c r="A10" s="209" t="s">
        <v>70</v>
      </c>
      <c r="B10" s="210"/>
      <c r="C10" s="208" t="s">
        <v>71</v>
      </c>
      <c r="D10" s="206">
        <v>107.12</v>
      </c>
      <c r="E10" s="114">
        <v>107.12</v>
      </c>
      <c r="F10" s="114">
        <v>0</v>
      </c>
      <c r="G10" s="206">
        <v>0</v>
      </c>
      <c r="H10" s="206">
        <v>0</v>
      </c>
      <c r="I10" s="241">
        <v>0</v>
      </c>
      <c r="J10" s="242"/>
      <c r="N10" s="243"/>
      <c r="O10" s="128"/>
      <c r="P10" s="129"/>
      <c r="Q10" s="129"/>
      <c r="R10" s="243"/>
      <c r="S10" s="243"/>
    </row>
    <row r="11" spans="1:19" ht="22.5" customHeight="1">
      <c r="A11" s="209" t="s">
        <v>72</v>
      </c>
      <c r="B11" s="210"/>
      <c r="C11" s="208" t="s">
        <v>73</v>
      </c>
      <c r="D11" s="206">
        <v>107.12</v>
      </c>
      <c r="E11" s="114">
        <v>107.12</v>
      </c>
      <c r="F11" s="114">
        <v>0</v>
      </c>
      <c r="G11" s="206">
        <v>0</v>
      </c>
      <c r="H11" s="206">
        <v>0</v>
      </c>
      <c r="I11" s="241">
        <v>0</v>
      </c>
      <c r="J11" s="242"/>
      <c r="N11" s="243"/>
      <c r="O11" s="128"/>
      <c r="P11" s="129"/>
      <c r="Q11" s="129"/>
      <c r="R11" s="243"/>
      <c r="S11" s="243"/>
    </row>
    <row r="12" spans="1:19" ht="22.5" customHeight="1">
      <c r="A12" s="209" t="s">
        <v>74</v>
      </c>
      <c r="B12" s="210"/>
      <c r="C12" s="208" t="s">
        <v>75</v>
      </c>
      <c r="D12" s="206">
        <f>E12+F12</f>
        <v>2694.41</v>
      </c>
      <c r="E12" s="114">
        <v>1553.98</v>
      </c>
      <c r="F12" s="114">
        <v>1140.43</v>
      </c>
      <c r="G12" s="206">
        <v>0</v>
      </c>
      <c r="H12" s="206">
        <v>0</v>
      </c>
      <c r="I12" s="241">
        <v>0</v>
      </c>
      <c r="J12" s="242"/>
      <c r="N12" s="243"/>
      <c r="O12" s="128"/>
      <c r="P12" s="129"/>
      <c r="Q12" s="129"/>
      <c r="R12" s="243"/>
      <c r="S12" s="243"/>
    </row>
    <row r="13" spans="1:19" ht="22.5" customHeight="1">
      <c r="A13" s="211" t="s">
        <v>76</v>
      </c>
      <c r="B13" s="212"/>
      <c r="C13" s="208" t="s">
        <v>77</v>
      </c>
      <c r="D13" s="206">
        <f aca="true" t="shared" si="0" ref="D13:D55">E13+F13</f>
        <v>2000.9499999999998</v>
      </c>
      <c r="E13" s="114">
        <v>1405.29</v>
      </c>
      <c r="F13" s="114">
        <v>595.66</v>
      </c>
      <c r="G13" s="206">
        <v>0</v>
      </c>
      <c r="H13" s="206">
        <v>0</v>
      </c>
      <c r="I13" s="241">
        <v>0</v>
      </c>
      <c r="J13" s="242"/>
      <c r="N13" s="243"/>
      <c r="O13" s="128"/>
      <c r="P13" s="129"/>
      <c r="Q13" s="129"/>
      <c r="R13" s="243"/>
      <c r="S13" s="243"/>
    </row>
    <row r="14" spans="1:19" ht="22.5" customHeight="1">
      <c r="A14" s="213" t="s">
        <v>78</v>
      </c>
      <c r="B14" s="214"/>
      <c r="C14" s="208" t="s">
        <v>79</v>
      </c>
      <c r="D14" s="206">
        <f t="shared" si="0"/>
        <v>1123.68</v>
      </c>
      <c r="E14" s="114">
        <v>1123.68</v>
      </c>
      <c r="F14" s="114">
        <v>0</v>
      </c>
      <c r="G14" s="206">
        <v>0</v>
      </c>
      <c r="H14" s="206">
        <v>0</v>
      </c>
      <c r="I14" s="241">
        <v>0</v>
      </c>
      <c r="J14" s="242"/>
      <c r="N14" s="243"/>
      <c r="O14" s="128"/>
      <c r="P14" s="129"/>
      <c r="Q14" s="129"/>
      <c r="R14" s="243"/>
      <c r="S14" s="243"/>
    </row>
    <row r="15" spans="1:19" ht="22.5" customHeight="1">
      <c r="A15" s="209" t="s">
        <v>80</v>
      </c>
      <c r="B15" s="210"/>
      <c r="C15" s="208" t="s">
        <v>81</v>
      </c>
      <c r="D15" s="206">
        <f t="shared" si="0"/>
        <v>94.05</v>
      </c>
      <c r="E15" s="114">
        <v>84.05</v>
      </c>
      <c r="F15" s="114">
        <v>10</v>
      </c>
      <c r="G15" s="206">
        <v>0</v>
      </c>
      <c r="H15" s="206">
        <v>0</v>
      </c>
      <c r="I15" s="241">
        <v>0</v>
      </c>
      <c r="J15" s="242"/>
      <c r="N15" s="243"/>
      <c r="O15" s="128"/>
      <c r="P15" s="129"/>
      <c r="Q15" s="129"/>
      <c r="R15" s="243"/>
      <c r="S15" s="243"/>
    </row>
    <row r="16" spans="1:19" ht="22.5" customHeight="1">
      <c r="A16" s="209" t="s">
        <v>82</v>
      </c>
      <c r="B16" s="210"/>
      <c r="C16" s="208" t="s">
        <v>83</v>
      </c>
      <c r="D16" s="206">
        <f t="shared" si="0"/>
        <v>137.52</v>
      </c>
      <c r="E16" s="114">
        <v>118.75</v>
      </c>
      <c r="F16" s="114">
        <v>18.77</v>
      </c>
      <c r="G16" s="206">
        <v>0</v>
      </c>
      <c r="H16" s="206">
        <v>0</v>
      </c>
      <c r="I16" s="241">
        <v>0</v>
      </c>
      <c r="J16" s="242"/>
      <c r="N16" s="243"/>
      <c r="O16" s="128"/>
      <c r="P16" s="129"/>
      <c r="Q16" s="129"/>
      <c r="R16" s="243"/>
      <c r="S16" s="243"/>
    </row>
    <row r="17" spans="1:19" ht="22.5" customHeight="1">
      <c r="A17" s="209" t="s">
        <v>84</v>
      </c>
      <c r="B17" s="210"/>
      <c r="C17" s="208" t="s">
        <v>85</v>
      </c>
      <c r="D17" s="206">
        <f t="shared" si="0"/>
        <v>144.83</v>
      </c>
      <c r="E17" s="114">
        <v>64.18</v>
      </c>
      <c r="F17" s="114">
        <v>80.65</v>
      </c>
      <c r="G17" s="206">
        <v>0</v>
      </c>
      <c r="H17" s="206">
        <v>0</v>
      </c>
      <c r="I17" s="241">
        <v>0</v>
      </c>
      <c r="J17" s="242"/>
      <c r="N17" s="243"/>
      <c r="O17" s="128"/>
      <c r="P17" s="129"/>
      <c r="Q17" s="129"/>
      <c r="R17" s="243"/>
      <c r="S17" s="243"/>
    </row>
    <row r="18" spans="1:19" ht="22.5" customHeight="1">
      <c r="A18" s="209" t="s">
        <v>86</v>
      </c>
      <c r="B18" s="210"/>
      <c r="C18" s="208" t="s">
        <v>87</v>
      </c>
      <c r="D18" s="206">
        <f t="shared" si="0"/>
        <v>500.86</v>
      </c>
      <c r="E18" s="114">
        <v>14.62</v>
      </c>
      <c r="F18" s="114">
        <v>486.24</v>
      </c>
      <c r="G18" s="206">
        <v>0</v>
      </c>
      <c r="H18" s="206">
        <v>0</v>
      </c>
      <c r="I18" s="241">
        <v>0</v>
      </c>
      <c r="J18" s="242"/>
      <c r="N18" s="243"/>
      <c r="O18" s="128"/>
      <c r="P18" s="129"/>
      <c r="Q18" s="129"/>
      <c r="R18" s="243"/>
      <c r="S18" s="243"/>
    </row>
    <row r="19" spans="1:19" ht="22.5" customHeight="1">
      <c r="A19" s="209" t="s">
        <v>88</v>
      </c>
      <c r="B19" s="210"/>
      <c r="C19" s="208" t="s">
        <v>89</v>
      </c>
      <c r="D19" s="206">
        <f t="shared" si="0"/>
        <v>232.40999999999997</v>
      </c>
      <c r="E19" s="114">
        <v>148.7</v>
      </c>
      <c r="F19" s="114">
        <v>83.71</v>
      </c>
      <c r="G19" s="206">
        <v>0</v>
      </c>
      <c r="H19" s="206">
        <v>0</v>
      </c>
      <c r="I19" s="241">
        <v>0</v>
      </c>
      <c r="J19" s="242"/>
      <c r="N19" s="243"/>
      <c r="O19" s="244"/>
      <c r="P19" s="245"/>
      <c r="Q19" s="245"/>
      <c r="R19" s="243"/>
      <c r="S19" s="243"/>
    </row>
    <row r="20" spans="1:19" ht="22.5" customHeight="1">
      <c r="A20" s="209" t="s">
        <v>90</v>
      </c>
      <c r="B20" s="210"/>
      <c r="C20" s="208" t="s">
        <v>79</v>
      </c>
      <c r="D20" s="206">
        <f t="shared" si="0"/>
        <v>43.48</v>
      </c>
      <c r="E20" s="114">
        <v>43.48</v>
      </c>
      <c r="F20" s="114">
        <v>0</v>
      </c>
      <c r="G20" s="206">
        <v>0</v>
      </c>
      <c r="H20" s="206">
        <v>0</v>
      </c>
      <c r="I20" s="241">
        <v>0</v>
      </c>
      <c r="J20" s="242"/>
      <c r="N20" s="243"/>
      <c r="O20" s="128"/>
      <c r="P20" s="129"/>
      <c r="Q20" s="129"/>
      <c r="R20" s="243"/>
      <c r="S20" s="243"/>
    </row>
    <row r="21" spans="1:19" ht="22.5" customHeight="1">
      <c r="A21" s="209" t="s">
        <v>91</v>
      </c>
      <c r="B21" s="210"/>
      <c r="C21" s="208" t="s">
        <v>92</v>
      </c>
      <c r="D21" s="206">
        <f t="shared" si="0"/>
        <v>29.61</v>
      </c>
      <c r="E21" s="114">
        <v>15.61</v>
      </c>
      <c r="F21" s="114">
        <v>14</v>
      </c>
      <c r="G21" s="206">
        <v>0</v>
      </c>
      <c r="H21" s="206">
        <v>0</v>
      </c>
      <c r="I21" s="241">
        <v>0</v>
      </c>
      <c r="J21" s="242"/>
      <c r="N21" s="243"/>
      <c r="O21" s="128"/>
      <c r="P21" s="129"/>
      <c r="Q21" s="129"/>
      <c r="R21" s="243"/>
      <c r="S21" s="243"/>
    </row>
    <row r="22" spans="1:19" ht="22.5" customHeight="1">
      <c r="A22" s="209" t="s">
        <v>93</v>
      </c>
      <c r="B22" s="210"/>
      <c r="C22" s="208" t="s">
        <v>94</v>
      </c>
      <c r="D22" s="206">
        <f t="shared" si="0"/>
        <v>88.48</v>
      </c>
      <c r="E22" s="114">
        <v>88.48</v>
      </c>
      <c r="F22" s="114">
        <v>0</v>
      </c>
      <c r="G22" s="206">
        <v>0</v>
      </c>
      <c r="H22" s="206">
        <v>0</v>
      </c>
      <c r="I22" s="241">
        <v>0</v>
      </c>
      <c r="J22" s="242"/>
      <c r="N22" s="243"/>
      <c r="O22" s="128"/>
      <c r="P22" s="129"/>
      <c r="Q22" s="129"/>
      <c r="R22" s="243"/>
      <c r="S22" s="243"/>
    </row>
    <row r="23" spans="1:19" ht="22.5" customHeight="1">
      <c r="A23" s="209" t="s">
        <v>95</v>
      </c>
      <c r="B23" s="210"/>
      <c r="C23" s="208" t="s">
        <v>96</v>
      </c>
      <c r="D23" s="206">
        <f t="shared" si="0"/>
        <v>70.83</v>
      </c>
      <c r="E23" s="114">
        <v>1.12</v>
      </c>
      <c r="F23" s="114">
        <v>69.71</v>
      </c>
      <c r="G23" s="206">
        <v>0</v>
      </c>
      <c r="H23" s="206">
        <v>0</v>
      </c>
      <c r="I23" s="241">
        <v>0</v>
      </c>
      <c r="J23" s="242"/>
      <c r="N23" s="243"/>
      <c r="O23" s="128"/>
      <c r="P23" s="129"/>
      <c r="Q23" s="129"/>
      <c r="R23" s="243"/>
      <c r="S23" s="243"/>
    </row>
    <row r="24" spans="1:19" ht="22.5" customHeight="1">
      <c r="A24" s="209" t="s">
        <v>97</v>
      </c>
      <c r="B24" s="210"/>
      <c r="C24" s="208" t="s">
        <v>98</v>
      </c>
      <c r="D24" s="206">
        <f t="shared" si="0"/>
        <v>461.06</v>
      </c>
      <c r="E24" s="114">
        <v>0</v>
      </c>
      <c r="F24" s="114">
        <v>461.06</v>
      </c>
      <c r="G24" s="206">
        <v>0</v>
      </c>
      <c r="H24" s="206">
        <v>0</v>
      </c>
      <c r="I24" s="241">
        <v>0</v>
      </c>
      <c r="J24" s="242"/>
      <c r="N24" s="243"/>
      <c r="O24" s="128"/>
      <c r="P24" s="129"/>
      <c r="Q24" s="129"/>
      <c r="R24" s="243"/>
      <c r="S24" s="243"/>
    </row>
    <row r="25" spans="1:19" ht="22.5" customHeight="1">
      <c r="A25" s="209" t="s">
        <v>99</v>
      </c>
      <c r="B25" s="210"/>
      <c r="C25" s="208" t="s">
        <v>100</v>
      </c>
      <c r="D25" s="206">
        <f t="shared" si="0"/>
        <v>461.06</v>
      </c>
      <c r="E25" s="114">
        <v>0</v>
      </c>
      <c r="F25" s="114">
        <v>461.06</v>
      </c>
      <c r="G25" s="206">
        <v>0</v>
      </c>
      <c r="H25" s="206">
        <v>0</v>
      </c>
      <c r="I25" s="241">
        <v>0</v>
      </c>
      <c r="J25" s="242"/>
      <c r="N25" s="243"/>
      <c r="O25" s="128"/>
      <c r="P25" s="129"/>
      <c r="Q25" s="129"/>
      <c r="R25" s="243"/>
      <c r="S25" s="243"/>
    </row>
    <row r="26" spans="1:19" ht="22.5" customHeight="1">
      <c r="A26" s="209">
        <v>208</v>
      </c>
      <c r="B26" s="210"/>
      <c r="C26" s="208" t="s">
        <v>102</v>
      </c>
      <c r="D26" s="206">
        <f t="shared" si="0"/>
        <v>235.17999999999998</v>
      </c>
      <c r="E26" s="114">
        <v>232.29</v>
      </c>
      <c r="F26" s="114">
        <v>2.89</v>
      </c>
      <c r="G26" s="206">
        <v>0</v>
      </c>
      <c r="H26" s="206">
        <v>0</v>
      </c>
      <c r="I26" s="241">
        <v>0</v>
      </c>
      <c r="J26" s="242"/>
      <c r="N26" s="243"/>
      <c r="O26" s="128"/>
      <c r="P26" s="129"/>
      <c r="Q26" s="129"/>
      <c r="R26" s="243"/>
      <c r="S26" s="243"/>
    </row>
    <row r="27" spans="1:19" ht="22.5" customHeight="1">
      <c r="A27" s="209" t="s">
        <v>103</v>
      </c>
      <c r="B27" s="210"/>
      <c r="C27" s="208" t="s">
        <v>104</v>
      </c>
      <c r="D27" s="206">
        <f t="shared" si="0"/>
        <v>223.89</v>
      </c>
      <c r="E27" s="114">
        <v>223.89</v>
      </c>
      <c r="F27" s="114">
        <v>0</v>
      </c>
      <c r="G27" s="206">
        <v>0</v>
      </c>
      <c r="H27" s="206">
        <v>0</v>
      </c>
      <c r="I27" s="241">
        <v>0</v>
      </c>
      <c r="J27" s="242"/>
      <c r="N27" s="243"/>
      <c r="O27" s="128"/>
      <c r="P27" s="129"/>
      <c r="Q27" s="129"/>
      <c r="R27" s="243"/>
      <c r="S27" s="243"/>
    </row>
    <row r="28" spans="1:19" ht="22.5" customHeight="1">
      <c r="A28" s="209" t="s">
        <v>105</v>
      </c>
      <c r="B28" s="210"/>
      <c r="C28" s="208" t="s">
        <v>106</v>
      </c>
      <c r="D28" s="206">
        <f t="shared" si="0"/>
        <v>223.89</v>
      </c>
      <c r="E28" s="114">
        <v>223.89</v>
      </c>
      <c r="F28" s="114">
        <v>0</v>
      </c>
      <c r="G28" s="206">
        <v>0</v>
      </c>
      <c r="H28" s="206">
        <v>0</v>
      </c>
      <c r="I28" s="241">
        <v>0</v>
      </c>
      <c r="J28" s="242"/>
      <c r="N28" s="243"/>
      <c r="O28" s="128"/>
      <c r="P28" s="129"/>
      <c r="Q28" s="129"/>
      <c r="R28" s="243"/>
      <c r="S28" s="243"/>
    </row>
    <row r="29" spans="1:19" ht="22.5" customHeight="1">
      <c r="A29" s="115" t="s">
        <v>138</v>
      </c>
      <c r="B29" s="207"/>
      <c r="C29" s="208" t="s">
        <v>139</v>
      </c>
      <c r="D29" s="206">
        <f t="shared" si="0"/>
        <v>2.89</v>
      </c>
      <c r="E29" s="114">
        <v>0</v>
      </c>
      <c r="F29" s="114">
        <v>2.89</v>
      </c>
      <c r="G29" s="206">
        <v>0</v>
      </c>
      <c r="H29" s="206">
        <v>0</v>
      </c>
      <c r="I29" s="241">
        <v>0</v>
      </c>
      <c r="J29" s="242"/>
      <c r="N29" s="243"/>
      <c r="O29" s="128"/>
      <c r="P29" s="129"/>
      <c r="Q29" s="129"/>
      <c r="R29" s="243"/>
      <c r="S29" s="243"/>
    </row>
    <row r="30" spans="1:19" ht="22.5" customHeight="1">
      <c r="A30" s="115" t="s">
        <v>140</v>
      </c>
      <c r="B30" s="207"/>
      <c r="C30" s="208" t="s">
        <v>141</v>
      </c>
      <c r="D30" s="206">
        <f t="shared" si="0"/>
        <v>2.89</v>
      </c>
      <c r="E30" s="114">
        <v>0</v>
      </c>
      <c r="F30" s="114">
        <v>2.89</v>
      </c>
      <c r="G30" s="206">
        <v>0</v>
      </c>
      <c r="H30" s="206">
        <v>0</v>
      </c>
      <c r="I30" s="241">
        <v>0</v>
      </c>
      <c r="J30" s="242"/>
      <c r="N30" s="243"/>
      <c r="O30" s="128"/>
      <c r="P30" s="129"/>
      <c r="Q30" s="129"/>
      <c r="R30" s="243"/>
      <c r="S30" s="243"/>
    </row>
    <row r="31" spans="1:19" ht="22.5" customHeight="1">
      <c r="A31" s="209" t="s">
        <v>107</v>
      </c>
      <c r="B31" s="210"/>
      <c r="C31" s="208" t="s">
        <v>108</v>
      </c>
      <c r="D31" s="206">
        <f t="shared" si="0"/>
        <v>8.4</v>
      </c>
      <c r="E31" s="114">
        <v>8.4</v>
      </c>
      <c r="F31" s="114">
        <v>0</v>
      </c>
      <c r="G31" s="206">
        <v>0</v>
      </c>
      <c r="H31" s="206">
        <v>0</v>
      </c>
      <c r="I31" s="241">
        <v>0</v>
      </c>
      <c r="J31" s="242"/>
      <c r="N31" s="243"/>
      <c r="O31" s="128"/>
      <c r="P31" s="129"/>
      <c r="Q31" s="129"/>
      <c r="R31" s="243"/>
      <c r="S31" s="243"/>
    </row>
    <row r="32" spans="1:19" ht="22.5" customHeight="1">
      <c r="A32" s="209" t="s">
        <v>109</v>
      </c>
      <c r="B32" s="210"/>
      <c r="C32" s="208" t="s">
        <v>110</v>
      </c>
      <c r="D32" s="206">
        <f t="shared" si="0"/>
        <v>8.4</v>
      </c>
      <c r="E32" s="114">
        <v>8.4</v>
      </c>
      <c r="F32" s="114">
        <v>0</v>
      </c>
      <c r="G32" s="206">
        <v>0</v>
      </c>
      <c r="H32" s="206">
        <v>0</v>
      </c>
      <c r="I32" s="241">
        <v>0</v>
      </c>
      <c r="J32" s="242"/>
      <c r="N32" s="243"/>
      <c r="O32" s="128"/>
      <c r="P32" s="129"/>
      <c r="Q32" s="129"/>
      <c r="R32" s="243"/>
      <c r="S32" s="243"/>
    </row>
    <row r="33" spans="1:19" ht="22.5" customHeight="1">
      <c r="A33" s="115" t="s">
        <v>142</v>
      </c>
      <c r="B33" s="207"/>
      <c r="C33" s="208" t="s">
        <v>143</v>
      </c>
      <c r="D33" s="206">
        <f t="shared" si="0"/>
        <v>25.45</v>
      </c>
      <c r="E33" s="114">
        <v>23.45</v>
      </c>
      <c r="F33" s="114">
        <v>2</v>
      </c>
      <c r="G33" s="206">
        <v>0</v>
      </c>
      <c r="H33" s="206">
        <v>0</v>
      </c>
      <c r="I33" s="241">
        <v>0</v>
      </c>
      <c r="J33" s="242"/>
      <c r="N33" s="243"/>
      <c r="O33" s="128"/>
      <c r="P33" s="129"/>
      <c r="Q33" s="129"/>
      <c r="R33" s="243"/>
      <c r="S33" s="243"/>
    </row>
    <row r="34" spans="1:19" ht="22.5" customHeight="1">
      <c r="A34" s="115" t="s">
        <v>144</v>
      </c>
      <c r="B34" s="207"/>
      <c r="C34" s="208" t="s">
        <v>145</v>
      </c>
      <c r="D34" s="206">
        <f t="shared" si="0"/>
        <v>25.45</v>
      </c>
      <c r="E34" s="114">
        <v>23.45</v>
      </c>
      <c r="F34" s="114">
        <v>2</v>
      </c>
      <c r="G34" s="206">
        <v>0</v>
      </c>
      <c r="H34" s="206">
        <v>0</v>
      </c>
      <c r="I34" s="241">
        <v>0</v>
      </c>
      <c r="J34" s="242"/>
      <c r="N34" s="243"/>
      <c r="O34" s="128"/>
      <c r="P34" s="129"/>
      <c r="Q34" s="129"/>
      <c r="R34" s="243"/>
      <c r="S34" s="243"/>
    </row>
    <row r="35" spans="1:19" ht="22.5" customHeight="1">
      <c r="A35" s="115" t="s">
        <v>146</v>
      </c>
      <c r="B35" s="207"/>
      <c r="C35" s="208" t="s">
        <v>147</v>
      </c>
      <c r="D35" s="206">
        <f t="shared" si="0"/>
        <v>4.03</v>
      </c>
      <c r="E35" s="114">
        <v>4.03</v>
      </c>
      <c r="F35" s="114">
        <v>0</v>
      </c>
      <c r="G35" s="206">
        <v>0</v>
      </c>
      <c r="H35" s="206">
        <v>0</v>
      </c>
      <c r="I35" s="241">
        <v>0</v>
      </c>
      <c r="J35" s="242"/>
      <c r="N35" s="243"/>
      <c r="O35" s="128"/>
      <c r="P35" s="129"/>
      <c r="Q35" s="129"/>
      <c r="R35" s="243"/>
      <c r="S35" s="243"/>
    </row>
    <row r="36" spans="1:19" ht="22.5" customHeight="1">
      <c r="A36" s="115" t="s">
        <v>148</v>
      </c>
      <c r="B36" s="207"/>
      <c r="C36" s="208" t="s">
        <v>149</v>
      </c>
      <c r="D36" s="206">
        <f t="shared" si="0"/>
        <v>19.42</v>
      </c>
      <c r="E36" s="114">
        <v>19.42</v>
      </c>
      <c r="F36" s="114">
        <v>0</v>
      </c>
      <c r="G36" s="206">
        <v>0</v>
      </c>
      <c r="H36" s="206">
        <v>0</v>
      </c>
      <c r="I36" s="241">
        <v>0</v>
      </c>
      <c r="J36" s="242"/>
      <c r="N36" s="243"/>
      <c r="O36" s="128"/>
      <c r="P36" s="129"/>
      <c r="Q36" s="129"/>
      <c r="R36" s="243"/>
      <c r="S36" s="243"/>
    </row>
    <row r="37" spans="1:19" ht="22.5" customHeight="1">
      <c r="A37" s="115" t="s">
        <v>150</v>
      </c>
      <c r="B37" s="207"/>
      <c r="C37" s="208" t="s">
        <v>151</v>
      </c>
      <c r="D37" s="206">
        <f t="shared" si="0"/>
        <v>2</v>
      </c>
      <c r="E37" s="114">
        <v>0</v>
      </c>
      <c r="F37" s="114">
        <v>2</v>
      </c>
      <c r="G37" s="206">
        <v>0</v>
      </c>
      <c r="H37" s="206">
        <v>0</v>
      </c>
      <c r="I37" s="241">
        <v>0</v>
      </c>
      <c r="J37" s="242"/>
      <c r="N37" s="243"/>
      <c r="O37" s="128"/>
      <c r="P37" s="129"/>
      <c r="Q37" s="129"/>
      <c r="R37" s="243"/>
      <c r="S37" s="243"/>
    </row>
    <row r="38" spans="1:19" ht="22.5" customHeight="1">
      <c r="A38" s="209">
        <v>212</v>
      </c>
      <c r="B38" s="210"/>
      <c r="C38" s="208" t="s">
        <v>112</v>
      </c>
      <c r="D38" s="206">
        <f t="shared" si="0"/>
        <v>1185.44</v>
      </c>
      <c r="E38" s="114">
        <v>0.44</v>
      </c>
      <c r="F38" s="114">
        <v>1185</v>
      </c>
      <c r="G38" s="206">
        <v>0</v>
      </c>
      <c r="H38" s="206">
        <v>0</v>
      </c>
      <c r="I38" s="241">
        <v>0</v>
      </c>
      <c r="J38" s="242"/>
      <c r="N38" s="243"/>
      <c r="O38" s="128"/>
      <c r="P38" s="129"/>
      <c r="Q38" s="129"/>
      <c r="R38" s="243"/>
      <c r="S38" s="243"/>
    </row>
    <row r="39" spans="1:19" ht="22.5" customHeight="1">
      <c r="A39" s="209">
        <v>21208</v>
      </c>
      <c r="B39" s="210"/>
      <c r="C39" s="208" t="s">
        <v>114</v>
      </c>
      <c r="D39" s="206">
        <f t="shared" si="0"/>
        <v>1120.89</v>
      </c>
      <c r="E39" s="114">
        <v>0.44</v>
      </c>
      <c r="F39" s="114">
        <v>1120.45</v>
      </c>
      <c r="G39" s="206">
        <v>0</v>
      </c>
      <c r="H39" s="206">
        <v>0</v>
      </c>
      <c r="I39" s="241">
        <v>0</v>
      </c>
      <c r="J39" s="242"/>
      <c r="N39" s="243"/>
      <c r="O39" s="128"/>
      <c r="P39" s="129"/>
      <c r="Q39" s="129"/>
      <c r="R39" s="243"/>
      <c r="S39" s="243"/>
    </row>
    <row r="40" spans="1:19" ht="22.5" customHeight="1">
      <c r="A40" s="209">
        <v>2120899</v>
      </c>
      <c r="B40" s="210"/>
      <c r="C40" s="208" t="s">
        <v>116</v>
      </c>
      <c r="D40" s="206">
        <f t="shared" si="0"/>
        <v>1120.89</v>
      </c>
      <c r="E40" s="114">
        <v>0.44</v>
      </c>
      <c r="F40" s="114">
        <v>1120.45</v>
      </c>
      <c r="G40" s="206">
        <v>0</v>
      </c>
      <c r="H40" s="206">
        <v>0</v>
      </c>
      <c r="I40" s="241">
        <v>0</v>
      </c>
      <c r="J40" s="242"/>
      <c r="N40" s="243"/>
      <c r="O40" s="128"/>
      <c r="P40" s="129"/>
      <c r="Q40" s="129"/>
      <c r="R40" s="243"/>
      <c r="S40" s="243"/>
    </row>
    <row r="41" spans="1:19" ht="22.5" customHeight="1">
      <c r="A41" s="115" t="s">
        <v>152</v>
      </c>
      <c r="B41" s="207"/>
      <c r="C41" s="208" t="s">
        <v>153</v>
      </c>
      <c r="D41" s="206">
        <f t="shared" si="0"/>
        <v>64.55</v>
      </c>
      <c r="E41" s="114">
        <v>0</v>
      </c>
      <c r="F41" s="114">
        <v>64.55</v>
      </c>
      <c r="G41" s="206">
        <v>0</v>
      </c>
      <c r="H41" s="206">
        <v>0</v>
      </c>
      <c r="I41" s="241">
        <v>0</v>
      </c>
      <c r="J41" s="242"/>
      <c r="N41" s="243"/>
      <c r="O41" s="128"/>
      <c r="P41" s="129"/>
      <c r="Q41" s="129"/>
      <c r="R41" s="243"/>
      <c r="S41" s="243"/>
    </row>
    <row r="42" spans="1:19" ht="22.5" customHeight="1">
      <c r="A42" s="115" t="s">
        <v>154</v>
      </c>
      <c r="B42" s="207"/>
      <c r="C42" s="208" t="s">
        <v>155</v>
      </c>
      <c r="D42" s="206">
        <f t="shared" si="0"/>
        <v>64.55</v>
      </c>
      <c r="E42" s="114">
        <v>0</v>
      </c>
      <c r="F42" s="114">
        <v>64.55</v>
      </c>
      <c r="G42" s="206">
        <v>0</v>
      </c>
      <c r="H42" s="206">
        <v>0</v>
      </c>
      <c r="I42" s="241">
        <v>0</v>
      </c>
      <c r="J42" s="242"/>
      <c r="N42" s="243"/>
      <c r="O42" s="128"/>
      <c r="P42" s="129"/>
      <c r="Q42" s="129"/>
      <c r="R42" s="243"/>
      <c r="S42" s="243"/>
    </row>
    <row r="43" spans="1:19" ht="22.5" customHeight="1">
      <c r="A43" s="115" t="s">
        <v>156</v>
      </c>
      <c r="B43" s="207"/>
      <c r="C43" s="208" t="s">
        <v>157</v>
      </c>
      <c r="D43" s="206">
        <f t="shared" si="0"/>
        <v>567.25</v>
      </c>
      <c r="E43" s="114">
        <v>0</v>
      </c>
      <c r="F43" s="114">
        <v>567.25</v>
      </c>
      <c r="G43" s="206">
        <v>0</v>
      </c>
      <c r="H43" s="206">
        <v>0</v>
      </c>
      <c r="I43" s="241">
        <v>0</v>
      </c>
      <c r="J43" s="242"/>
      <c r="N43" s="243"/>
      <c r="O43" s="128"/>
      <c r="P43" s="129"/>
      <c r="Q43" s="129"/>
      <c r="R43" s="243"/>
      <c r="S43" s="243"/>
    </row>
    <row r="44" spans="1:19" ht="22.5" customHeight="1">
      <c r="A44" s="115" t="s">
        <v>158</v>
      </c>
      <c r="B44" s="207"/>
      <c r="C44" s="208" t="s">
        <v>159</v>
      </c>
      <c r="D44" s="206">
        <f t="shared" si="0"/>
        <v>567.25</v>
      </c>
      <c r="E44" s="114">
        <v>0</v>
      </c>
      <c r="F44" s="114">
        <v>567.25</v>
      </c>
      <c r="G44" s="206">
        <v>0</v>
      </c>
      <c r="H44" s="206">
        <v>0</v>
      </c>
      <c r="I44" s="241">
        <v>0</v>
      </c>
      <c r="J44" s="242"/>
      <c r="N44" s="243"/>
      <c r="O44" s="128"/>
      <c r="P44" s="129"/>
      <c r="Q44" s="129"/>
      <c r="R44" s="243"/>
      <c r="S44" s="243"/>
    </row>
    <row r="45" spans="1:19" ht="22.5" customHeight="1">
      <c r="A45" s="115" t="s">
        <v>160</v>
      </c>
      <c r="B45" s="207"/>
      <c r="C45" s="208" t="s">
        <v>161</v>
      </c>
      <c r="D45" s="206">
        <f t="shared" si="0"/>
        <v>73.4754</v>
      </c>
      <c r="E45" s="114">
        <v>0</v>
      </c>
      <c r="F45" s="114">
        <v>73.4754</v>
      </c>
      <c r="G45" s="206">
        <v>0</v>
      </c>
      <c r="H45" s="206">
        <v>0</v>
      </c>
      <c r="I45" s="241">
        <v>0</v>
      </c>
      <c r="J45" s="242"/>
      <c r="N45" s="243"/>
      <c r="O45" s="128"/>
      <c r="P45" s="129"/>
      <c r="Q45" s="129"/>
      <c r="R45" s="243"/>
      <c r="S45" s="243"/>
    </row>
    <row r="46" spans="1:19" ht="22.5" customHeight="1">
      <c r="A46" s="115" t="s">
        <v>162</v>
      </c>
      <c r="B46" s="207"/>
      <c r="C46" s="208" t="s">
        <v>163</v>
      </c>
      <c r="D46" s="206">
        <f t="shared" si="0"/>
        <v>493.78</v>
      </c>
      <c r="E46" s="114">
        <v>0</v>
      </c>
      <c r="F46" s="114">
        <v>493.78</v>
      </c>
      <c r="G46" s="206">
        <v>0</v>
      </c>
      <c r="H46" s="206">
        <v>0</v>
      </c>
      <c r="I46" s="241">
        <v>0</v>
      </c>
      <c r="J46" s="242"/>
      <c r="N46" s="243"/>
      <c r="O46" s="128"/>
      <c r="P46" s="129"/>
      <c r="Q46" s="129"/>
      <c r="R46" s="243"/>
      <c r="S46" s="243"/>
    </row>
    <row r="47" spans="1:19" ht="22.5" customHeight="1">
      <c r="A47" s="209">
        <v>216</v>
      </c>
      <c r="B47" s="210"/>
      <c r="C47" s="208" t="s">
        <v>118</v>
      </c>
      <c r="D47" s="206">
        <f t="shared" si="0"/>
        <v>52</v>
      </c>
      <c r="E47" s="114">
        <v>20</v>
      </c>
      <c r="F47" s="114">
        <v>32</v>
      </c>
      <c r="G47" s="206">
        <v>0</v>
      </c>
      <c r="H47" s="206">
        <v>0</v>
      </c>
      <c r="I47" s="241">
        <v>0</v>
      </c>
      <c r="J47" s="242"/>
      <c r="N47" s="243"/>
      <c r="O47" s="128"/>
      <c r="P47" s="129"/>
      <c r="Q47" s="129"/>
      <c r="R47" s="243"/>
      <c r="S47" s="243"/>
    </row>
    <row r="48" spans="1:19" ht="22.5" customHeight="1">
      <c r="A48" s="215">
        <v>21605</v>
      </c>
      <c r="B48" s="216"/>
      <c r="C48" s="208" t="s">
        <v>120</v>
      </c>
      <c r="D48" s="206">
        <f t="shared" si="0"/>
        <v>52</v>
      </c>
      <c r="E48" s="114">
        <v>20</v>
      </c>
      <c r="F48" s="114">
        <v>32</v>
      </c>
      <c r="G48" s="206">
        <v>0</v>
      </c>
      <c r="H48" s="206">
        <v>0</v>
      </c>
      <c r="I48" s="241">
        <v>0</v>
      </c>
      <c r="J48" s="242"/>
      <c r="N48" s="243"/>
      <c r="O48" s="128"/>
      <c r="P48" s="129"/>
      <c r="Q48" s="129"/>
      <c r="R48" s="243"/>
      <c r="S48" s="243"/>
    </row>
    <row r="49" spans="1:19" ht="22.5" customHeight="1">
      <c r="A49" s="217">
        <v>2160599</v>
      </c>
      <c r="B49" s="218"/>
      <c r="C49" s="208" t="s">
        <v>122</v>
      </c>
      <c r="D49" s="206">
        <f t="shared" si="0"/>
        <v>52</v>
      </c>
      <c r="E49" s="114">
        <v>20</v>
      </c>
      <c r="F49" s="114">
        <v>32</v>
      </c>
      <c r="G49" s="206">
        <v>0</v>
      </c>
      <c r="H49" s="206">
        <v>0</v>
      </c>
      <c r="I49" s="241">
        <v>0</v>
      </c>
      <c r="J49" s="242"/>
      <c r="N49" s="243"/>
      <c r="O49" s="128"/>
      <c r="P49" s="129"/>
      <c r="Q49" s="129"/>
      <c r="R49" s="243"/>
      <c r="S49" s="243"/>
    </row>
    <row r="50" spans="1:19" ht="22.5" customHeight="1">
      <c r="A50" s="217">
        <v>221</v>
      </c>
      <c r="B50" s="218"/>
      <c r="C50" s="208" t="s">
        <v>124</v>
      </c>
      <c r="D50" s="206">
        <f t="shared" si="0"/>
        <v>128.96</v>
      </c>
      <c r="E50" s="114">
        <v>128.96</v>
      </c>
      <c r="F50" s="114">
        <v>0</v>
      </c>
      <c r="G50" s="206">
        <v>0</v>
      </c>
      <c r="H50" s="206">
        <v>0</v>
      </c>
      <c r="I50" s="241">
        <v>0</v>
      </c>
      <c r="J50" s="242"/>
      <c r="N50" s="243"/>
      <c r="O50" s="128"/>
      <c r="P50" s="129"/>
      <c r="Q50" s="129"/>
      <c r="R50" s="243"/>
      <c r="S50" s="243"/>
    </row>
    <row r="51" spans="1:19" ht="22.5" customHeight="1">
      <c r="A51" s="219">
        <v>22102</v>
      </c>
      <c r="B51" s="220"/>
      <c r="C51" s="208" t="s">
        <v>126</v>
      </c>
      <c r="D51" s="206">
        <f t="shared" si="0"/>
        <v>128.96</v>
      </c>
      <c r="E51" s="114">
        <v>128.96</v>
      </c>
      <c r="F51" s="114">
        <v>0</v>
      </c>
      <c r="G51" s="206">
        <v>0</v>
      </c>
      <c r="H51" s="206">
        <v>0</v>
      </c>
      <c r="I51" s="241">
        <v>0</v>
      </c>
      <c r="J51" s="242"/>
      <c r="N51" s="243"/>
      <c r="O51" s="128"/>
      <c r="P51" s="129"/>
      <c r="Q51" s="129"/>
      <c r="R51" s="243"/>
      <c r="S51" s="243"/>
    </row>
    <row r="52" spans="1:19" ht="22.5" customHeight="1">
      <c r="A52" s="221">
        <v>2210201</v>
      </c>
      <c r="B52" s="222"/>
      <c r="C52" s="208" t="s">
        <v>128</v>
      </c>
      <c r="D52" s="206">
        <f t="shared" si="0"/>
        <v>128.96</v>
      </c>
      <c r="E52" s="114">
        <v>128.96</v>
      </c>
      <c r="F52" s="114">
        <v>0</v>
      </c>
      <c r="G52" s="206">
        <v>0</v>
      </c>
      <c r="H52" s="206">
        <v>0</v>
      </c>
      <c r="I52" s="241">
        <v>0</v>
      </c>
      <c r="J52" s="242"/>
      <c r="N52" s="243"/>
      <c r="O52" s="128"/>
      <c r="P52" s="129"/>
      <c r="Q52" s="129"/>
      <c r="R52" s="243"/>
      <c r="S52" s="243"/>
    </row>
    <row r="53" spans="1:19" ht="22.5" customHeight="1">
      <c r="A53" s="221">
        <v>229</v>
      </c>
      <c r="B53" s="222"/>
      <c r="C53" s="208" t="s">
        <v>164</v>
      </c>
      <c r="D53" s="206">
        <f t="shared" si="0"/>
        <v>7.93</v>
      </c>
      <c r="E53" s="114">
        <v>0</v>
      </c>
      <c r="F53" s="114">
        <v>7.93</v>
      </c>
      <c r="G53" s="206">
        <v>0</v>
      </c>
      <c r="H53" s="206">
        <v>0</v>
      </c>
      <c r="I53" s="241">
        <v>0</v>
      </c>
      <c r="J53" s="242"/>
      <c r="N53" s="243"/>
      <c r="O53" s="128"/>
      <c r="P53" s="129"/>
      <c r="Q53" s="129"/>
      <c r="R53" s="243"/>
      <c r="S53" s="243"/>
    </row>
    <row r="54" spans="1:19" ht="22.5" customHeight="1">
      <c r="A54" s="223">
        <v>22904</v>
      </c>
      <c r="B54" s="224"/>
      <c r="C54" s="208" t="s">
        <v>165</v>
      </c>
      <c r="D54" s="206">
        <f t="shared" si="0"/>
        <v>7.93</v>
      </c>
      <c r="E54" s="114">
        <v>0</v>
      </c>
      <c r="F54" s="114">
        <v>7.93</v>
      </c>
      <c r="G54" s="206">
        <v>0</v>
      </c>
      <c r="H54" s="206">
        <v>0</v>
      </c>
      <c r="I54" s="241">
        <v>0</v>
      </c>
      <c r="J54" s="242"/>
      <c r="N54" s="243"/>
      <c r="O54" s="128"/>
      <c r="P54" s="129"/>
      <c r="Q54" s="129"/>
      <c r="R54" s="243"/>
      <c r="S54" s="243"/>
    </row>
    <row r="55" spans="1:19" ht="22.5" customHeight="1">
      <c r="A55" s="225">
        <v>2290400</v>
      </c>
      <c r="B55" s="226"/>
      <c r="C55" s="227" t="s">
        <v>166</v>
      </c>
      <c r="D55" s="228">
        <f t="shared" si="0"/>
        <v>7.93</v>
      </c>
      <c r="E55" s="123">
        <v>0</v>
      </c>
      <c r="F55" s="123">
        <v>7.93</v>
      </c>
      <c r="G55" s="228">
        <v>0</v>
      </c>
      <c r="H55" s="228">
        <v>0</v>
      </c>
      <c r="I55" s="246">
        <v>0</v>
      </c>
      <c r="J55" s="242"/>
      <c r="N55" s="243"/>
      <c r="O55" s="128"/>
      <c r="P55" s="129"/>
      <c r="Q55" s="129"/>
      <c r="R55" s="243"/>
      <c r="S55" s="243"/>
    </row>
    <row r="56" spans="1:19" ht="31.5" customHeight="1">
      <c r="A56" s="229" t="s">
        <v>167</v>
      </c>
      <c r="B56" s="230"/>
      <c r="C56" s="230"/>
      <c r="D56" s="230"/>
      <c r="E56" s="230"/>
      <c r="F56" s="230"/>
      <c r="G56" s="230"/>
      <c r="H56" s="230"/>
      <c r="I56" s="230"/>
      <c r="N56" s="243"/>
      <c r="O56" s="128"/>
      <c r="P56" s="129"/>
      <c r="Q56" s="129"/>
      <c r="R56" s="243"/>
      <c r="S56" s="243"/>
    </row>
    <row r="57" spans="1:19" ht="14.25">
      <c r="A57" s="231"/>
      <c r="N57" s="243"/>
      <c r="O57" s="128"/>
      <c r="P57" s="129"/>
      <c r="Q57" s="129"/>
      <c r="R57" s="243"/>
      <c r="S57" s="243"/>
    </row>
    <row r="58" spans="1:19" ht="14.25">
      <c r="A58" s="232"/>
      <c r="N58" s="243"/>
      <c r="O58" s="128"/>
      <c r="P58" s="129"/>
      <c r="Q58" s="129"/>
      <c r="R58" s="243"/>
      <c r="S58" s="243"/>
    </row>
    <row r="59" spans="1:19" ht="14.25">
      <c r="A59" s="232"/>
      <c r="N59" s="243"/>
      <c r="O59" s="128"/>
      <c r="P59" s="129"/>
      <c r="Q59" s="129"/>
      <c r="R59" s="243"/>
      <c r="S59" s="243"/>
    </row>
    <row r="60" spans="14:19" ht="14.25">
      <c r="N60" s="243"/>
      <c r="O60" s="128"/>
      <c r="P60" s="129"/>
      <c r="Q60" s="129"/>
      <c r="R60" s="243"/>
      <c r="S60" s="243"/>
    </row>
    <row r="61" spans="14:19" ht="14.25">
      <c r="N61" s="243"/>
      <c r="O61" s="128"/>
      <c r="P61" s="129"/>
      <c r="Q61" s="129"/>
      <c r="R61" s="243"/>
      <c r="S61" s="243"/>
    </row>
    <row r="62" spans="14:19" ht="14.25">
      <c r="N62" s="243"/>
      <c r="O62" s="128"/>
      <c r="P62" s="129"/>
      <c r="Q62" s="129"/>
      <c r="R62" s="243"/>
      <c r="S62" s="243"/>
    </row>
    <row r="63" spans="14:19" ht="14.25">
      <c r="N63" s="243"/>
      <c r="O63" s="128"/>
      <c r="P63" s="129"/>
      <c r="Q63" s="129"/>
      <c r="R63" s="243"/>
      <c r="S63" s="243"/>
    </row>
    <row r="64" spans="14:19" ht="14.25">
      <c r="N64" s="243"/>
      <c r="O64" s="128"/>
      <c r="P64" s="129"/>
      <c r="Q64" s="129"/>
      <c r="R64" s="243"/>
      <c r="S64" s="243"/>
    </row>
    <row r="65" spans="14:19" ht="14.25">
      <c r="N65" s="243"/>
      <c r="O65" s="128"/>
      <c r="P65" s="129"/>
      <c r="Q65" s="129"/>
      <c r="R65" s="243"/>
      <c r="S65" s="243"/>
    </row>
    <row r="66" spans="14:19" ht="14.25">
      <c r="N66" s="243"/>
      <c r="O66" s="128"/>
      <c r="P66" s="129"/>
      <c r="Q66" s="129"/>
      <c r="R66" s="243"/>
      <c r="S66" s="243"/>
    </row>
    <row r="67" spans="14:19" ht="14.25">
      <c r="N67" s="243"/>
      <c r="O67" s="128"/>
      <c r="P67" s="129"/>
      <c r="Q67" s="129"/>
      <c r="R67" s="243"/>
      <c r="S67" s="243"/>
    </row>
    <row r="68" spans="14:19" ht="14.25">
      <c r="N68" s="243"/>
      <c r="O68" s="243"/>
      <c r="P68" s="243"/>
      <c r="Q68" s="243"/>
      <c r="R68" s="243"/>
      <c r="S68" s="243"/>
    </row>
  </sheetData>
  <sheetProtection/>
  <mergeCells count="57">
    <mergeCell ref="A1:I1"/>
    <mergeCell ref="A4:C4"/>
    <mergeCell ref="A7:C7"/>
    <mergeCell ref="A8:C8"/>
    <mergeCell ref="A9:B9"/>
    <mergeCell ref="A10:B10"/>
    <mergeCell ref="A11:B11"/>
    <mergeCell ref="A12:B12"/>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5:B55"/>
    <mergeCell ref="A56:I56"/>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K18" sqref="K18"/>
    </sheetView>
  </sheetViews>
  <sheetFormatPr defaultColWidth="9.00390625" defaultRowHeight="14.25"/>
  <cols>
    <col min="1" max="1" width="36.375" style="134" customWidth="1"/>
    <col min="2" max="2" width="4.00390625" style="134" customWidth="1"/>
    <col min="3" max="3" width="15.625" style="134" customWidth="1"/>
    <col min="4" max="4" width="35.75390625" style="134" customWidth="1"/>
    <col min="5" max="5" width="3.50390625" style="134" customWidth="1"/>
    <col min="6" max="6" width="15.625" style="134" customWidth="1"/>
    <col min="7" max="7" width="13.875" style="134" customWidth="1"/>
    <col min="8" max="8" width="15.625" style="134" customWidth="1"/>
    <col min="9" max="10" width="9.00390625" style="135" customWidth="1"/>
    <col min="11" max="16384" width="9.00390625" style="134" customWidth="1"/>
  </cols>
  <sheetData>
    <row r="1" ht="14.25">
      <c r="A1" s="136"/>
    </row>
    <row r="2" spans="1:10" s="132" customFormat="1" ht="18" customHeight="1">
      <c r="A2" s="137" t="s">
        <v>168</v>
      </c>
      <c r="B2" s="137"/>
      <c r="C2" s="137"/>
      <c r="D2" s="137"/>
      <c r="E2" s="137"/>
      <c r="F2" s="137"/>
      <c r="G2" s="137"/>
      <c r="H2" s="137"/>
      <c r="I2" s="177"/>
      <c r="J2" s="177"/>
    </row>
    <row r="3" spans="1:8" ht="9.75" customHeight="1">
      <c r="A3" s="138"/>
      <c r="B3" s="138"/>
      <c r="C3" s="138"/>
      <c r="D3" s="138"/>
      <c r="E3" s="138"/>
      <c r="F3" s="138"/>
      <c r="G3" s="138"/>
      <c r="H3" s="49" t="s">
        <v>169</v>
      </c>
    </row>
    <row r="4" spans="1:8" ht="15" customHeight="1">
      <c r="A4" s="8" t="s">
        <v>2</v>
      </c>
      <c r="B4" s="138"/>
      <c r="C4" s="138"/>
      <c r="D4" s="138"/>
      <c r="E4" s="138"/>
      <c r="F4" s="138"/>
      <c r="G4" s="138"/>
      <c r="H4" s="49" t="s">
        <v>3</v>
      </c>
    </row>
    <row r="5" spans="1:10" s="133" customFormat="1" ht="19.5" customHeight="1">
      <c r="A5" s="283" t="s">
        <v>4</v>
      </c>
      <c r="B5" s="140"/>
      <c r="C5" s="140"/>
      <c r="D5" s="284" t="s">
        <v>5</v>
      </c>
      <c r="E5" s="140"/>
      <c r="F5" s="140"/>
      <c r="G5" s="140"/>
      <c r="H5" s="141"/>
      <c r="I5" s="178"/>
      <c r="J5" s="178"/>
    </row>
    <row r="6" spans="1:10" s="133" customFormat="1" ht="31.5" customHeight="1">
      <c r="A6" s="285" t="s">
        <v>6</v>
      </c>
      <c r="B6" s="286" t="s">
        <v>7</v>
      </c>
      <c r="C6" s="144" t="s">
        <v>170</v>
      </c>
      <c r="D6" s="287" t="s">
        <v>6</v>
      </c>
      <c r="E6" s="286" t="s">
        <v>7</v>
      </c>
      <c r="F6" s="144" t="s">
        <v>68</v>
      </c>
      <c r="G6" s="145" t="s">
        <v>171</v>
      </c>
      <c r="H6" s="146" t="s">
        <v>172</v>
      </c>
      <c r="I6" s="178"/>
      <c r="J6" s="178"/>
    </row>
    <row r="7" spans="1:10" s="133" customFormat="1" ht="19.5" customHeight="1">
      <c r="A7" s="285" t="s">
        <v>9</v>
      </c>
      <c r="B7" s="144"/>
      <c r="C7" s="287" t="s">
        <v>10</v>
      </c>
      <c r="D7" s="287" t="s">
        <v>9</v>
      </c>
      <c r="E7" s="144"/>
      <c r="F7" s="147">
        <v>2</v>
      </c>
      <c r="G7" s="147">
        <v>3</v>
      </c>
      <c r="H7" s="148">
        <v>4</v>
      </c>
      <c r="I7" s="178"/>
      <c r="J7" s="178"/>
    </row>
    <row r="8" spans="1:10" s="133" customFormat="1" ht="19.5" customHeight="1">
      <c r="A8" s="289" t="s">
        <v>173</v>
      </c>
      <c r="B8" s="290" t="s">
        <v>10</v>
      </c>
      <c r="C8" s="151">
        <v>2705.64</v>
      </c>
      <c r="D8" s="291" t="s">
        <v>13</v>
      </c>
      <c r="E8" s="153">
        <v>15</v>
      </c>
      <c r="F8" s="151">
        <v>107.12</v>
      </c>
      <c r="G8" s="151">
        <v>107.12</v>
      </c>
      <c r="H8" s="154"/>
      <c r="I8" s="178"/>
      <c r="J8" s="178"/>
    </row>
    <row r="9" spans="1:10" s="133" customFormat="1" ht="19.5" customHeight="1">
      <c r="A9" s="155" t="s">
        <v>174</v>
      </c>
      <c r="B9" s="290" t="s">
        <v>11</v>
      </c>
      <c r="C9" s="151">
        <v>1249.5</v>
      </c>
      <c r="D9" s="291" t="s">
        <v>16</v>
      </c>
      <c r="E9" s="153">
        <v>16</v>
      </c>
      <c r="F9" s="153"/>
      <c r="G9" s="153"/>
      <c r="H9" s="154"/>
      <c r="I9" s="178"/>
      <c r="J9" s="178"/>
    </row>
    <row r="10" spans="1:10" s="133" customFormat="1" ht="19.5" customHeight="1">
      <c r="A10" s="155"/>
      <c r="B10" s="290" t="s">
        <v>19</v>
      </c>
      <c r="C10" s="156"/>
      <c r="D10" s="291" t="s">
        <v>20</v>
      </c>
      <c r="E10" s="153">
        <v>17</v>
      </c>
      <c r="F10" s="153"/>
      <c r="G10" s="153"/>
      <c r="H10" s="154"/>
      <c r="I10" s="178"/>
      <c r="J10" s="178"/>
    </row>
    <row r="11" spans="1:10" s="133" customFormat="1" ht="19.5" customHeight="1">
      <c r="A11" s="155"/>
      <c r="B11" s="290" t="s">
        <v>23</v>
      </c>
      <c r="C11" s="156"/>
      <c r="D11" s="291" t="s">
        <v>24</v>
      </c>
      <c r="E11" s="153">
        <v>18</v>
      </c>
      <c r="F11" s="153"/>
      <c r="G11" s="153"/>
      <c r="H11" s="154"/>
      <c r="I11" s="178"/>
      <c r="J11" s="178"/>
    </row>
    <row r="12" spans="1:10" s="133" customFormat="1" ht="19.5" customHeight="1">
      <c r="A12" s="155"/>
      <c r="B12" s="290" t="s">
        <v>27</v>
      </c>
      <c r="C12" s="156"/>
      <c r="D12" s="291" t="s">
        <v>28</v>
      </c>
      <c r="E12" s="153">
        <v>19</v>
      </c>
      <c r="F12" s="153"/>
      <c r="G12" s="153"/>
      <c r="H12" s="154"/>
      <c r="I12" s="178"/>
      <c r="J12" s="178"/>
    </row>
    <row r="13" spans="1:10" s="133" customFormat="1" ht="19.5" customHeight="1">
      <c r="A13" s="155"/>
      <c r="B13" s="290" t="s">
        <v>31</v>
      </c>
      <c r="C13" s="156"/>
      <c r="D13" s="291" t="s">
        <v>32</v>
      </c>
      <c r="E13" s="153">
        <v>20</v>
      </c>
      <c r="F13" s="153"/>
      <c r="G13" s="153"/>
      <c r="H13" s="154"/>
      <c r="I13" s="178"/>
      <c r="J13" s="178"/>
    </row>
    <row r="14" spans="1:10" s="133" customFormat="1" ht="19.5" customHeight="1">
      <c r="A14" s="155"/>
      <c r="B14" s="290" t="s">
        <v>34</v>
      </c>
      <c r="C14" s="156"/>
      <c r="D14" s="157" t="s">
        <v>35</v>
      </c>
      <c r="E14" s="153">
        <v>21</v>
      </c>
      <c r="F14" s="158">
        <v>4047.8</v>
      </c>
      <c r="G14" s="158">
        <v>2854.44</v>
      </c>
      <c r="H14" s="154">
        <v>1193.37</v>
      </c>
      <c r="I14" s="178"/>
      <c r="J14" s="178"/>
    </row>
    <row r="15" spans="1:10" s="133" customFormat="1" ht="19.5" customHeight="1">
      <c r="A15" s="149"/>
      <c r="B15" s="290" t="s">
        <v>37</v>
      </c>
      <c r="C15" s="159"/>
      <c r="D15" s="159"/>
      <c r="E15" s="153">
        <v>22</v>
      </c>
      <c r="F15" s="158"/>
      <c r="G15" s="158"/>
      <c r="H15" s="154"/>
      <c r="I15" s="178"/>
      <c r="J15" s="178"/>
    </row>
    <row r="16" spans="1:10" s="133" customFormat="1" ht="19.5" customHeight="1">
      <c r="A16" s="292" t="s">
        <v>39</v>
      </c>
      <c r="B16" s="290" t="s">
        <v>40</v>
      </c>
      <c r="C16" s="156">
        <f>C8+C9</f>
        <v>3955.14</v>
      </c>
      <c r="D16" s="308" t="s">
        <v>41</v>
      </c>
      <c r="E16" s="153">
        <v>23</v>
      </c>
      <c r="F16" s="158">
        <f>F8+F14</f>
        <v>4154.92</v>
      </c>
      <c r="G16" s="158">
        <f>G8+G14</f>
        <v>2961.56</v>
      </c>
      <c r="H16" s="162">
        <f>H8+H14</f>
        <v>1193.37</v>
      </c>
      <c r="I16" s="178"/>
      <c r="J16" s="178"/>
    </row>
    <row r="17" spans="1:10" s="133" customFormat="1" ht="19.5" customHeight="1">
      <c r="A17" s="163" t="s">
        <v>175</v>
      </c>
      <c r="B17" s="290" t="s">
        <v>44</v>
      </c>
      <c r="C17" s="151">
        <v>347.94</v>
      </c>
      <c r="D17" s="164" t="s">
        <v>176</v>
      </c>
      <c r="E17" s="153">
        <v>24</v>
      </c>
      <c r="F17" s="151">
        <v>148.16</v>
      </c>
      <c r="G17" s="151">
        <v>19.53</v>
      </c>
      <c r="H17" s="165">
        <v>128.62</v>
      </c>
      <c r="I17" s="178"/>
      <c r="J17" s="178"/>
    </row>
    <row r="18" spans="1:10" s="133" customFormat="1" ht="19.5" customHeight="1">
      <c r="A18" s="163" t="s">
        <v>177</v>
      </c>
      <c r="B18" s="290" t="s">
        <v>48</v>
      </c>
      <c r="C18" s="151">
        <v>275.46</v>
      </c>
      <c r="D18" s="159"/>
      <c r="E18" s="153">
        <v>25</v>
      </c>
      <c r="F18" s="153"/>
      <c r="G18" s="153"/>
      <c r="H18" s="166"/>
      <c r="I18" s="178"/>
      <c r="J18" s="178"/>
    </row>
    <row r="19" spans="1:10" s="133" customFormat="1" ht="19.5" customHeight="1">
      <c r="A19" s="163" t="s">
        <v>178</v>
      </c>
      <c r="B19" s="290" t="s">
        <v>51</v>
      </c>
      <c r="C19" s="151">
        <v>72.48</v>
      </c>
      <c r="D19" s="159"/>
      <c r="E19" s="153">
        <v>26</v>
      </c>
      <c r="F19" s="153"/>
      <c r="G19" s="153"/>
      <c r="H19" s="166"/>
      <c r="I19" s="178"/>
      <c r="J19" s="178"/>
    </row>
    <row r="20" spans="1:10" s="133" customFormat="1" ht="19.5" customHeight="1">
      <c r="A20" s="163"/>
      <c r="B20" s="290" t="s">
        <v>54</v>
      </c>
      <c r="C20" s="156"/>
      <c r="D20" s="159"/>
      <c r="E20" s="153">
        <v>27</v>
      </c>
      <c r="F20" s="153"/>
      <c r="G20" s="153"/>
      <c r="H20" s="166"/>
      <c r="I20" s="178"/>
      <c r="J20" s="178"/>
    </row>
    <row r="21" spans="1:8" ht="19.5" customHeight="1">
      <c r="A21" s="309" t="s">
        <v>53</v>
      </c>
      <c r="B21" s="310" t="s">
        <v>14</v>
      </c>
      <c r="C21" s="169">
        <f>C16+C17</f>
        <v>4303.08</v>
      </c>
      <c r="D21" s="311" t="s">
        <v>53</v>
      </c>
      <c r="E21" s="171">
        <v>28</v>
      </c>
      <c r="F21" s="172">
        <f>F16+F17</f>
        <v>4303.08</v>
      </c>
      <c r="G21" s="172">
        <f>G16+G17</f>
        <v>2981.09</v>
      </c>
      <c r="H21" s="173">
        <f>H16+H17</f>
        <v>1321.9899999999998</v>
      </c>
    </row>
    <row r="22" spans="1:8" ht="29.25" customHeight="1">
      <c r="A22" s="174" t="s">
        <v>179</v>
      </c>
      <c r="B22" s="175"/>
      <c r="C22" s="175"/>
      <c r="D22" s="175"/>
      <c r="E22" s="175"/>
      <c r="F22" s="175"/>
      <c r="G22" s="176"/>
      <c r="H22" s="175"/>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50"/>
  <sheetViews>
    <sheetView workbookViewId="0" topLeftCell="A1">
      <selection activeCell="F28" sqref="F28"/>
    </sheetView>
  </sheetViews>
  <sheetFormatPr defaultColWidth="9.00390625" defaultRowHeight="14.25"/>
  <cols>
    <col min="1" max="2" width="5.00390625" style="5" customWidth="1"/>
    <col min="3" max="3" width="33.125" style="5" customWidth="1"/>
    <col min="4" max="6" width="25.00390625" style="5" customWidth="1"/>
    <col min="7" max="16384" width="9.00390625" style="5" customWidth="1"/>
  </cols>
  <sheetData>
    <row r="1" spans="1:6" s="1" customFormat="1" ht="30" customHeight="1">
      <c r="A1" s="6" t="s">
        <v>180</v>
      </c>
      <c r="B1" s="6"/>
      <c r="C1" s="6"/>
      <c r="D1" s="6"/>
      <c r="E1" s="6"/>
      <c r="F1" s="6"/>
    </row>
    <row r="2" spans="1:6" s="2" customFormat="1" ht="10.5" customHeight="1">
      <c r="A2" s="7"/>
      <c r="B2" s="7"/>
      <c r="C2" s="7"/>
      <c r="F2" s="49" t="s">
        <v>181</v>
      </c>
    </row>
    <row r="3" spans="1:6" s="2" customFormat="1" ht="15" customHeight="1">
      <c r="A3" s="8" t="s">
        <v>2</v>
      </c>
      <c r="B3" s="7"/>
      <c r="C3" s="7"/>
      <c r="D3" s="10"/>
      <c r="E3" s="10"/>
      <c r="F3" s="49" t="s">
        <v>3</v>
      </c>
    </row>
    <row r="4" spans="1:6" s="3" customFormat="1" ht="20.25" customHeight="1">
      <c r="A4" s="11" t="s">
        <v>182</v>
      </c>
      <c r="B4" s="12"/>
      <c r="C4" s="12"/>
      <c r="D4" s="15" t="s">
        <v>183</v>
      </c>
      <c r="E4" s="16"/>
      <c r="F4" s="110"/>
    </row>
    <row r="5" spans="1:6" s="3" customFormat="1" ht="24.75" customHeight="1">
      <c r="A5" s="17" t="s">
        <v>65</v>
      </c>
      <c r="B5" s="18"/>
      <c r="C5" s="18" t="s">
        <v>66</v>
      </c>
      <c r="D5" s="20" t="s">
        <v>184</v>
      </c>
      <c r="E5" s="20" t="s">
        <v>185</v>
      </c>
      <c r="F5" s="51" t="s">
        <v>133</v>
      </c>
    </row>
    <row r="6" spans="1:6" s="3" customFormat="1" ht="18" customHeight="1">
      <c r="A6" s="17"/>
      <c r="B6" s="18"/>
      <c r="C6" s="18"/>
      <c r="D6" s="20"/>
      <c r="E6" s="20"/>
      <c r="F6" s="51"/>
    </row>
    <row r="7" spans="1:15" s="3" customFormat="1" ht="22.5" customHeight="1">
      <c r="A7" s="17"/>
      <c r="B7" s="18"/>
      <c r="C7" s="18"/>
      <c r="D7" s="22"/>
      <c r="E7" s="22"/>
      <c r="F7" s="52"/>
      <c r="L7" s="127"/>
      <c r="M7" s="127"/>
      <c r="N7" s="127"/>
      <c r="O7" s="127"/>
    </row>
    <row r="8" spans="1:15" s="3" customFormat="1" ht="22.5" customHeight="1">
      <c r="A8" s="17" t="s">
        <v>67</v>
      </c>
      <c r="B8" s="18"/>
      <c r="C8" s="18"/>
      <c r="D8" s="18">
        <v>1</v>
      </c>
      <c r="E8" s="18">
        <v>2</v>
      </c>
      <c r="F8" s="53">
        <v>3</v>
      </c>
      <c r="L8" s="128"/>
      <c r="M8" s="129"/>
      <c r="N8" s="129"/>
      <c r="O8" s="127"/>
    </row>
    <row r="9" spans="1:15" s="3" customFormat="1" ht="22.5" customHeight="1">
      <c r="A9" s="17" t="s">
        <v>68</v>
      </c>
      <c r="B9" s="18"/>
      <c r="C9" s="18"/>
      <c r="D9" s="30">
        <f>D10+D27+D32+D36+D40+D43+D13</f>
        <v>2961.5600000000004</v>
      </c>
      <c r="E9" s="30">
        <f>E10+E27+E32+E36+E40+E43+E13</f>
        <v>1881.82</v>
      </c>
      <c r="F9" s="54">
        <f>F10+F27+F32+F36+F40+F43+F13</f>
        <v>1079.74</v>
      </c>
      <c r="L9" s="128"/>
      <c r="M9" s="129"/>
      <c r="N9" s="129"/>
      <c r="O9" s="127"/>
    </row>
    <row r="10" spans="1:15" s="4" customFormat="1" ht="22.5" customHeight="1">
      <c r="A10" s="111" t="s">
        <v>137</v>
      </c>
      <c r="B10" s="112"/>
      <c r="C10" s="113" t="s">
        <v>69</v>
      </c>
      <c r="D10" s="35">
        <f>E10+F10</f>
        <v>107.12</v>
      </c>
      <c r="E10" s="114">
        <v>107.12</v>
      </c>
      <c r="F10" s="93">
        <v>0</v>
      </c>
      <c r="L10" s="128"/>
      <c r="M10" s="129"/>
      <c r="N10" s="129"/>
      <c r="O10" s="130"/>
    </row>
    <row r="11" spans="1:15" s="4" customFormat="1" ht="22.5" customHeight="1">
      <c r="A11" s="115" t="s">
        <v>70</v>
      </c>
      <c r="B11" s="116"/>
      <c r="C11" s="113" t="s">
        <v>71</v>
      </c>
      <c r="D11" s="35">
        <f aca="true" t="shared" si="0" ref="D11:D45">E11+F11</f>
        <v>107.12</v>
      </c>
      <c r="E11" s="114">
        <v>107.12</v>
      </c>
      <c r="F11" s="93">
        <v>0</v>
      </c>
      <c r="L11" s="128"/>
      <c r="M11" s="129"/>
      <c r="N11" s="129"/>
      <c r="O11" s="130"/>
    </row>
    <row r="12" spans="1:15" s="4" customFormat="1" ht="22.5" customHeight="1">
      <c r="A12" s="115" t="s">
        <v>72</v>
      </c>
      <c r="B12" s="116"/>
      <c r="C12" s="113" t="s">
        <v>73</v>
      </c>
      <c r="D12" s="35">
        <f t="shared" si="0"/>
        <v>107.12</v>
      </c>
      <c r="E12" s="114">
        <v>107.12</v>
      </c>
      <c r="F12" s="93">
        <v>0</v>
      </c>
      <c r="L12" s="128"/>
      <c r="M12" s="129"/>
      <c r="N12" s="129"/>
      <c r="O12" s="130"/>
    </row>
    <row r="13" spans="1:15" s="4" customFormat="1" ht="22.5" customHeight="1">
      <c r="A13" s="115" t="s">
        <v>74</v>
      </c>
      <c r="B13" s="116"/>
      <c r="C13" s="113" t="s">
        <v>75</v>
      </c>
      <c r="D13" s="35">
        <f t="shared" si="0"/>
        <v>2309.26</v>
      </c>
      <c r="E13" s="114">
        <v>1390</v>
      </c>
      <c r="F13" s="93">
        <v>919.26</v>
      </c>
      <c r="G13" s="3"/>
      <c r="L13" s="128"/>
      <c r="M13" s="129"/>
      <c r="N13" s="129"/>
      <c r="O13" s="130"/>
    </row>
    <row r="14" spans="1:15" s="4" customFormat="1" ht="22.5" customHeight="1">
      <c r="A14" s="115" t="s">
        <v>76</v>
      </c>
      <c r="B14" s="116"/>
      <c r="C14" s="113" t="s">
        <v>77</v>
      </c>
      <c r="D14" s="35">
        <f t="shared" si="0"/>
        <v>1672.1399999999999</v>
      </c>
      <c r="E14" s="114">
        <v>1241.3</v>
      </c>
      <c r="F14" s="93">
        <v>430.84</v>
      </c>
      <c r="L14" s="128"/>
      <c r="M14" s="129"/>
      <c r="N14" s="129"/>
      <c r="O14" s="130"/>
    </row>
    <row r="15" spans="1:15" s="4" customFormat="1" ht="22.5" customHeight="1">
      <c r="A15" s="115" t="s">
        <v>78</v>
      </c>
      <c r="B15" s="116"/>
      <c r="C15" s="113" t="s">
        <v>79</v>
      </c>
      <c r="D15" s="35">
        <f t="shared" si="0"/>
        <v>964.7</v>
      </c>
      <c r="E15" s="114">
        <v>964.7</v>
      </c>
      <c r="F15" s="93">
        <v>0</v>
      </c>
      <c r="L15" s="128"/>
      <c r="M15" s="129"/>
      <c r="N15" s="129"/>
      <c r="O15" s="130"/>
    </row>
    <row r="16" spans="1:15" s="4" customFormat="1" ht="22.5" customHeight="1">
      <c r="A16" s="115" t="s">
        <v>80</v>
      </c>
      <c r="B16" s="116"/>
      <c r="C16" s="113" t="s">
        <v>81</v>
      </c>
      <c r="D16" s="35">
        <f t="shared" si="0"/>
        <v>86.05</v>
      </c>
      <c r="E16" s="114">
        <v>84.05</v>
      </c>
      <c r="F16" s="93">
        <v>2</v>
      </c>
      <c r="L16" s="128"/>
      <c r="M16" s="129"/>
      <c r="N16" s="129"/>
      <c r="O16" s="130"/>
    </row>
    <row r="17" spans="1:15" s="4" customFormat="1" ht="22.5" customHeight="1">
      <c r="A17" s="115" t="s">
        <v>82</v>
      </c>
      <c r="B17" s="116"/>
      <c r="C17" s="113" t="s">
        <v>83</v>
      </c>
      <c r="D17" s="35">
        <f t="shared" si="0"/>
        <v>118.75</v>
      </c>
      <c r="E17" s="114">
        <v>118.75</v>
      </c>
      <c r="F17" s="93">
        <v>0</v>
      </c>
      <c r="L17" s="128"/>
      <c r="M17" s="129"/>
      <c r="N17" s="129"/>
      <c r="O17" s="130"/>
    </row>
    <row r="18" spans="1:15" s="4" customFormat="1" ht="22.5" customHeight="1">
      <c r="A18" s="117" t="s">
        <v>84</v>
      </c>
      <c r="B18" s="118"/>
      <c r="C18" s="113" t="s">
        <v>85</v>
      </c>
      <c r="D18" s="35">
        <f t="shared" si="0"/>
        <v>59.18</v>
      </c>
      <c r="E18" s="114">
        <v>59.18</v>
      </c>
      <c r="F18" s="93">
        <v>0</v>
      </c>
      <c r="L18" s="128"/>
      <c r="M18" s="129"/>
      <c r="N18" s="129"/>
      <c r="O18" s="130"/>
    </row>
    <row r="19" spans="1:15" s="4" customFormat="1" ht="22.5" customHeight="1">
      <c r="A19" s="115" t="s">
        <v>86</v>
      </c>
      <c r="B19" s="119"/>
      <c r="C19" s="113" t="s">
        <v>87</v>
      </c>
      <c r="D19" s="35">
        <f t="shared" si="0"/>
        <v>443.46</v>
      </c>
      <c r="E19" s="114">
        <v>14.62</v>
      </c>
      <c r="F19" s="93">
        <v>428.84</v>
      </c>
      <c r="L19" s="128"/>
      <c r="M19" s="129"/>
      <c r="N19" s="129"/>
      <c r="O19" s="130"/>
    </row>
    <row r="20" spans="1:15" s="4" customFormat="1" ht="22.5" customHeight="1">
      <c r="A20" s="115" t="s">
        <v>88</v>
      </c>
      <c r="B20" s="119"/>
      <c r="C20" s="113" t="s">
        <v>89</v>
      </c>
      <c r="D20" s="35">
        <f t="shared" si="0"/>
        <v>180.5</v>
      </c>
      <c r="E20" s="114">
        <v>148.7</v>
      </c>
      <c r="F20" s="93">
        <v>31.8</v>
      </c>
      <c r="L20" s="128"/>
      <c r="M20" s="129"/>
      <c r="N20" s="129"/>
      <c r="O20" s="130"/>
    </row>
    <row r="21" spans="1:15" s="4" customFormat="1" ht="22.5" customHeight="1">
      <c r="A21" s="115" t="s">
        <v>90</v>
      </c>
      <c r="B21" s="119"/>
      <c r="C21" s="113" t="s">
        <v>79</v>
      </c>
      <c r="D21" s="35">
        <f t="shared" si="0"/>
        <v>43.48</v>
      </c>
      <c r="E21" s="114">
        <v>43.48</v>
      </c>
      <c r="F21" s="93">
        <v>0</v>
      </c>
      <c r="L21" s="128"/>
      <c r="M21" s="129"/>
      <c r="N21" s="129"/>
      <c r="O21" s="130"/>
    </row>
    <row r="22" spans="1:15" s="4" customFormat="1" ht="22.5" customHeight="1">
      <c r="A22" s="115" t="s">
        <v>91</v>
      </c>
      <c r="B22" s="119"/>
      <c r="C22" s="113" t="s">
        <v>92</v>
      </c>
      <c r="D22" s="35">
        <f t="shared" si="0"/>
        <v>29.61</v>
      </c>
      <c r="E22" s="114">
        <v>15.61</v>
      </c>
      <c r="F22" s="93">
        <v>14</v>
      </c>
      <c r="L22" s="128"/>
      <c r="M22" s="129"/>
      <c r="N22" s="129"/>
      <c r="O22" s="130"/>
    </row>
    <row r="23" spans="1:15" s="4" customFormat="1" ht="22.5" customHeight="1">
      <c r="A23" s="115" t="s">
        <v>93</v>
      </c>
      <c r="B23" s="119"/>
      <c r="C23" s="113" t="s">
        <v>94</v>
      </c>
      <c r="D23" s="35">
        <f t="shared" si="0"/>
        <v>88.48</v>
      </c>
      <c r="E23" s="114">
        <v>88.48</v>
      </c>
      <c r="F23" s="93">
        <v>0</v>
      </c>
      <c r="L23" s="128"/>
      <c r="M23" s="129"/>
      <c r="N23" s="129"/>
      <c r="O23" s="130"/>
    </row>
    <row r="24" spans="1:15" s="4" customFormat="1" ht="22.5" customHeight="1">
      <c r="A24" s="115" t="s">
        <v>95</v>
      </c>
      <c r="B24" s="119"/>
      <c r="C24" s="113" t="s">
        <v>96</v>
      </c>
      <c r="D24" s="35">
        <f t="shared" si="0"/>
        <v>18.92</v>
      </c>
      <c r="E24" s="114">
        <v>1.12</v>
      </c>
      <c r="F24" s="93">
        <v>17.8</v>
      </c>
      <c r="L24" s="128"/>
      <c r="M24" s="129"/>
      <c r="N24" s="129"/>
      <c r="O24" s="130"/>
    </row>
    <row r="25" spans="1:15" s="4" customFormat="1" ht="22.5" customHeight="1">
      <c r="A25" s="115" t="s">
        <v>97</v>
      </c>
      <c r="B25" s="119"/>
      <c r="C25" s="113" t="s">
        <v>98</v>
      </c>
      <c r="D25" s="35">
        <f t="shared" si="0"/>
        <v>456.63</v>
      </c>
      <c r="E25" s="114">
        <v>0</v>
      </c>
      <c r="F25" s="93">
        <v>456.63</v>
      </c>
      <c r="L25" s="128"/>
      <c r="M25" s="129"/>
      <c r="N25" s="129"/>
      <c r="O25" s="130"/>
    </row>
    <row r="26" spans="1:15" s="4" customFormat="1" ht="22.5" customHeight="1">
      <c r="A26" s="115" t="s">
        <v>99</v>
      </c>
      <c r="B26" s="119"/>
      <c r="C26" s="113" t="s">
        <v>100</v>
      </c>
      <c r="D26" s="35">
        <f t="shared" si="0"/>
        <v>456.63</v>
      </c>
      <c r="E26" s="114">
        <v>0</v>
      </c>
      <c r="F26" s="93">
        <v>456.63</v>
      </c>
      <c r="L26" s="128"/>
      <c r="M26" s="129"/>
      <c r="N26" s="129"/>
      <c r="O26" s="130"/>
    </row>
    <row r="27" spans="1:15" s="4" customFormat="1" ht="22.5" customHeight="1">
      <c r="A27" s="115" t="s">
        <v>101</v>
      </c>
      <c r="B27" s="119"/>
      <c r="C27" s="113" t="s">
        <v>102</v>
      </c>
      <c r="D27" s="35">
        <f t="shared" si="0"/>
        <v>232.29</v>
      </c>
      <c r="E27" s="114">
        <v>232.29</v>
      </c>
      <c r="F27" s="93">
        <v>0</v>
      </c>
      <c r="L27" s="128"/>
      <c r="M27" s="129"/>
      <c r="N27" s="129"/>
      <c r="O27" s="130"/>
    </row>
    <row r="28" spans="1:15" s="4" customFormat="1" ht="22.5" customHeight="1">
      <c r="A28" s="115" t="s">
        <v>103</v>
      </c>
      <c r="B28" s="119"/>
      <c r="C28" s="113" t="s">
        <v>104</v>
      </c>
      <c r="D28" s="35">
        <f t="shared" si="0"/>
        <v>223.89</v>
      </c>
      <c r="E28" s="114">
        <v>223.89</v>
      </c>
      <c r="F28" s="93">
        <v>0</v>
      </c>
      <c r="L28" s="128"/>
      <c r="M28" s="129"/>
      <c r="N28" s="129"/>
      <c r="O28" s="130"/>
    </row>
    <row r="29" spans="1:15" s="4" customFormat="1" ht="22.5" customHeight="1">
      <c r="A29" s="115" t="s">
        <v>105</v>
      </c>
      <c r="B29" s="119"/>
      <c r="C29" s="113" t="s">
        <v>106</v>
      </c>
      <c r="D29" s="35">
        <f t="shared" si="0"/>
        <v>223.89</v>
      </c>
      <c r="E29" s="114">
        <v>223.89</v>
      </c>
      <c r="F29" s="93">
        <v>0</v>
      </c>
      <c r="L29" s="128"/>
      <c r="M29" s="129"/>
      <c r="N29" s="129"/>
      <c r="O29" s="130"/>
    </row>
    <row r="30" spans="1:15" s="4" customFormat="1" ht="22.5" customHeight="1">
      <c r="A30" s="115" t="s">
        <v>107</v>
      </c>
      <c r="B30" s="119"/>
      <c r="C30" s="113" t="s">
        <v>108</v>
      </c>
      <c r="D30" s="35">
        <f t="shared" si="0"/>
        <v>8.4</v>
      </c>
      <c r="E30" s="114">
        <v>8.4</v>
      </c>
      <c r="F30" s="93">
        <v>0</v>
      </c>
      <c r="L30" s="128"/>
      <c r="M30" s="129"/>
      <c r="N30" s="129"/>
      <c r="O30" s="130"/>
    </row>
    <row r="31" spans="1:15" s="4" customFormat="1" ht="22.5" customHeight="1">
      <c r="A31" s="115" t="s">
        <v>109</v>
      </c>
      <c r="B31" s="119"/>
      <c r="C31" s="113" t="s">
        <v>110</v>
      </c>
      <c r="D31" s="35">
        <f t="shared" si="0"/>
        <v>8.4</v>
      </c>
      <c r="E31" s="114">
        <v>8.4</v>
      </c>
      <c r="F31" s="93">
        <v>0</v>
      </c>
      <c r="L31" s="128"/>
      <c r="M31" s="129"/>
      <c r="N31" s="129"/>
      <c r="O31" s="130"/>
    </row>
    <row r="32" spans="1:15" s="4" customFormat="1" ht="22.5" customHeight="1">
      <c r="A32" s="115" t="s">
        <v>142</v>
      </c>
      <c r="B32" s="119"/>
      <c r="C32" s="113" t="s">
        <v>143</v>
      </c>
      <c r="D32" s="35">
        <f t="shared" si="0"/>
        <v>23.45</v>
      </c>
      <c r="E32" s="114">
        <v>23.45</v>
      </c>
      <c r="F32" s="93">
        <v>0</v>
      </c>
      <c r="L32" s="128"/>
      <c r="M32" s="129"/>
      <c r="N32" s="129"/>
      <c r="O32" s="130"/>
    </row>
    <row r="33" spans="1:15" s="4" customFormat="1" ht="22.5" customHeight="1">
      <c r="A33" s="115" t="s">
        <v>144</v>
      </c>
      <c r="B33" s="119"/>
      <c r="C33" s="113" t="s">
        <v>145</v>
      </c>
      <c r="D33" s="35">
        <f t="shared" si="0"/>
        <v>23.45</v>
      </c>
      <c r="E33" s="114">
        <v>23.45</v>
      </c>
      <c r="F33" s="93">
        <v>0</v>
      </c>
      <c r="L33" s="128"/>
      <c r="M33" s="129"/>
      <c r="N33" s="129"/>
      <c r="O33" s="130"/>
    </row>
    <row r="34" spans="1:15" s="4" customFormat="1" ht="22.5" customHeight="1">
      <c r="A34" s="115" t="s">
        <v>146</v>
      </c>
      <c r="B34" s="119"/>
      <c r="C34" s="113" t="s">
        <v>147</v>
      </c>
      <c r="D34" s="35">
        <f t="shared" si="0"/>
        <v>4.03</v>
      </c>
      <c r="E34" s="114">
        <v>4.03</v>
      </c>
      <c r="F34" s="93">
        <v>0</v>
      </c>
      <c r="L34" s="128"/>
      <c r="M34" s="129"/>
      <c r="N34" s="129"/>
      <c r="O34" s="130"/>
    </row>
    <row r="35" spans="1:15" s="4" customFormat="1" ht="22.5" customHeight="1">
      <c r="A35" s="115" t="s">
        <v>148</v>
      </c>
      <c r="B35" s="119"/>
      <c r="C35" s="113" t="s">
        <v>149</v>
      </c>
      <c r="D35" s="35">
        <f t="shared" si="0"/>
        <v>19.42</v>
      </c>
      <c r="E35" s="114">
        <v>19.42</v>
      </c>
      <c r="F35" s="93">
        <v>0</v>
      </c>
      <c r="L35" s="128"/>
      <c r="M35" s="129"/>
      <c r="N35" s="129"/>
      <c r="O35" s="130"/>
    </row>
    <row r="36" spans="1:15" s="4" customFormat="1" ht="22.5" customHeight="1">
      <c r="A36" s="115" t="s">
        <v>156</v>
      </c>
      <c r="B36" s="119"/>
      <c r="C36" s="113" t="s">
        <v>157</v>
      </c>
      <c r="D36" s="35">
        <f t="shared" si="0"/>
        <v>128.48</v>
      </c>
      <c r="E36" s="114">
        <v>0</v>
      </c>
      <c r="F36" s="93">
        <v>128.48</v>
      </c>
      <c r="L36" s="128"/>
      <c r="M36" s="129"/>
      <c r="N36" s="129"/>
      <c r="O36" s="130"/>
    </row>
    <row r="37" spans="1:15" s="4" customFormat="1" ht="22.5" customHeight="1">
      <c r="A37" s="115" t="s">
        <v>158</v>
      </c>
      <c r="B37" s="119"/>
      <c r="C37" s="113" t="s">
        <v>159</v>
      </c>
      <c r="D37" s="35">
        <f t="shared" si="0"/>
        <v>128.48</v>
      </c>
      <c r="E37" s="114">
        <v>0</v>
      </c>
      <c r="F37" s="93">
        <v>128.48</v>
      </c>
      <c r="L37" s="128"/>
      <c r="M37" s="129"/>
      <c r="N37" s="129"/>
      <c r="O37" s="130"/>
    </row>
    <row r="38" spans="1:15" s="4" customFormat="1" ht="22.5" customHeight="1">
      <c r="A38" s="115" t="s">
        <v>160</v>
      </c>
      <c r="B38" s="119"/>
      <c r="C38" s="113" t="s">
        <v>161</v>
      </c>
      <c r="D38" s="35">
        <f t="shared" si="0"/>
        <v>73.48</v>
      </c>
      <c r="E38" s="114">
        <v>0</v>
      </c>
      <c r="F38" s="93">
        <v>73.48</v>
      </c>
      <c r="L38" s="128"/>
      <c r="M38" s="129"/>
      <c r="N38" s="129"/>
      <c r="O38" s="130"/>
    </row>
    <row r="39" spans="1:15" s="4" customFormat="1" ht="22.5" customHeight="1">
      <c r="A39" s="115" t="s">
        <v>162</v>
      </c>
      <c r="B39" s="119"/>
      <c r="C39" s="113" t="s">
        <v>163</v>
      </c>
      <c r="D39" s="35">
        <f t="shared" si="0"/>
        <v>55</v>
      </c>
      <c r="E39" s="114">
        <v>0</v>
      </c>
      <c r="F39" s="93">
        <v>55</v>
      </c>
      <c r="L39" s="128"/>
      <c r="M39" s="129"/>
      <c r="N39" s="129"/>
      <c r="O39" s="130"/>
    </row>
    <row r="40" spans="1:15" s="4" customFormat="1" ht="22.5" customHeight="1">
      <c r="A40" s="115" t="s">
        <v>117</v>
      </c>
      <c r="B40" s="119"/>
      <c r="C40" s="113" t="s">
        <v>118</v>
      </c>
      <c r="D40" s="35">
        <f t="shared" si="0"/>
        <v>32</v>
      </c>
      <c r="E40" s="114">
        <v>0</v>
      </c>
      <c r="F40" s="93">
        <v>32</v>
      </c>
      <c r="L40" s="128"/>
      <c r="M40" s="129"/>
      <c r="N40" s="129"/>
      <c r="O40" s="130"/>
    </row>
    <row r="41" spans="1:15" s="4" customFormat="1" ht="22.5" customHeight="1">
      <c r="A41" s="115" t="s">
        <v>119</v>
      </c>
      <c r="B41" s="119"/>
      <c r="C41" s="113" t="s">
        <v>120</v>
      </c>
      <c r="D41" s="35">
        <f t="shared" si="0"/>
        <v>32</v>
      </c>
      <c r="E41" s="114">
        <v>0</v>
      </c>
      <c r="F41" s="93">
        <v>32</v>
      </c>
      <c r="L41" s="128"/>
      <c r="M41" s="129"/>
      <c r="N41" s="129"/>
      <c r="O41" s="130"/>
    </row>
    <row r="42" spans="1:15" s="4" customFormat="1" ht="22.5" customHeight="1">
      <c r="A42" s="115" t="s">
        <v>121</v>
      </c>
      <c r="B42" s="119"/>
      <c r="C42" s="113" t="s">
        <v>122</v>
      </c>
      <c r="D42" s="35">
        <f t="shared" si="0"/>
        <v>32</v>
      </c>
      <c r="E42" s="114">
        <v>0</v>
      </c>
      <c r="F42" s="93">
        <v>32</v>
      </c>
      <c r="L42" s="128"/>
      <c r="M42" s="129"/>
      <c r="N42" s="129"/>
      <c r="O42" s="130"/>
    </row>
    <row r="43" spans="1:15" s="4" customFormat="1" ht="22.5" customHeight="1">
      <c r="A43" s="115" t="s">
        <v>123</v>
      </c>
      <c r="B43" s="119"/>
      <c r="C43" s="113" t="s">
        <v>124</v>
      </c>
      <c r="D43" s="35">
        <f t="shared" si="0"/>
        <v>128.96</v>
      </c>
      <c r="E43" s="114">
        <v>128.96</v>
      </c>
      <c r="F43" s="93">
        <v>0</v>
      </c>
      <c r="L43" s="128"/>
      <c r="M43" s="129"/>
      <c r="N43" s="129"/>
      <c r="O43" s="130"/>
    </row>
    <row r="44" spans="1:15" s="4" customFormat="1" ht="22.5" customHeight="1">
      <c r="A44" s="115" t="s">
        <v>125</v>
      </c>
      <c r="B44" s="119"/>
      <c r="C44" s="113" t="s">
        <v>126</v>
      </c>
      <c r="D44" s="35">
        <f t="shared" si="0"/>
        <v>128.96</v>
      </c>
      <c r="E44" s="114">
        <v>128.96</v>
      </c>
      <c r="F44" s="93">
        <v>0</v>
      </c>
      <c r="L44" s="128"/>
      <c r="M44" s="129"/>
      <c r="N44" s="129"/>
      <c r="O44" s="130"/>
    </row>
    <row r="45" spans="1:15" s="4" customFormat="1" ht="22.5" customHeight="1">
      <c r="A45" s="120">
        <v>2210201</v>
      </c>
      <c r="B45" s="121"/>
      <c r="C45" s="122" t="s">
        <v>128</v>
      </c>
      <c r="D45" s="44">
        <f t="shared" si="0"/>
        <v>128.96</v>
      </c>
      <c r="E45" s="123">
        <v>128.96</v>
      </c>
      <c r="F45" s="124">
        <v>0</v>
      </c>
      <c r="L45" s="128"/>
      <c r="M45" s="129"/>
      <c r="N45" s="129"/>
      <c r="O45" s="130"/>
    </row>
    <row r="46" spans="1:15" ht="32.25" customHeight="1">
      <c r="A46" s="125" t="s">
        <v>186</v>
      </c>
      <c r="B46" s="126"/>
      <c r="C46" s="126"/>
      <c r="D46" s="126"/>
      <c r="E46" s="126"/>
      <c r="F46" s="126"/>
      <c r="L46" s="128"/>
      <c r="M46" s="129"/>
      <c r="N46" s="129"/>
      <c r="O46" s="131"/>
    </row>
    <row r="47" spans="1:15" ht="14.25">
      <c r="A47" s="48"/>
      <c r="L47" s="128"/>
      <c r="M47" s="129"/>
      <c r="N47" s="129"/>
      <c r="O47" s="131"/>
    </row>
    <row r="48" spans="1:15" ht="14.25">
      <c r="A48" s="48"/>
      <c r="L48" s="128"/>
      <c r="M48" s="129"/>
      <c r="N48" s="129"/>
      <c r="O48" s="131"/>
    </row>
    <row r="49" spans="1:15" ht="14.25">
      <c r="A49" s="48"/>
      <c r="L49" s="128"/>
      <c r="M49" s="129"/>
      <c r="N49" s="129"/>
      <c r="O49" s="131"/>
    </row>
    <row r="50" spans="1:15" ht="14.25">
      <c r="A50" s="48"/>
      <c r="L50" s="128"/>
      <c r="M50" s="129"/>
      <c r="N50" s="129"/>
      <c r="O50" s="131"/>
    </row>
  </sheetData>
  <sheetProtection/>
  <mergeCells count="47">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F4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1">
      <selection activeCell="N19" sqref="N19"/>
    </sheetView>
  </sheetViews>
  <sheetFormatPr defaultColWidth="9.00390625" defaultRowHeight="14.25"/>
  <cols>
    <col min="1" max="1" width="8.00390625" style="83" bestFit="1" customWidth="1"/>
    <col min="2" max="2" width="26.875" style="83" customWidth="1"/>
    <col min="3" max="3" width="15.625" style="83" customWidth="1"/>
    <col min="4" max="4" width="8.00390625" style="83" customWidth="1"/>
    <col min="5" max="5" width="19.00390625" style="83" bestFit="1" customWidth="1"/>
    <col min="6" max="6" width="12.375" style="83" customWidth="1"/>
    <col min="7" max="7" width="8.00390625" style="83" customWidth="1"/>
    <col min="8" max="8" width="32.875" style="83" customWidth="1"/>
    <col min="9" max="9" width="8.625" style="83" customWidth="1"/>
    <col min="10" max="10" width="8.50390625" style="83" customWidth="1"/>
    <col min="11" max="16384" width="9.00390625" style="83" customWidth="1"/>
  </cols>
  <sheetData>
    <row r="1" spans="1:9" ht="20.25">
      <c r="A1" s="84" t="s">
        <v>187</v>
      </c>
      <c r="B1" s="84"/>
      <c r="C1" s="84"/>
      <c r="D1" s="84"/>
      <c r="E1" s="84"/>
      <c r="F1" s="84"/>
      <c r="G1" s="84"/>
      <c r="H1" s="84"/>
      <c r="I1" s="84"/>
    </row>
    <row r="2" spans="1:9" s="80" customFormat="1" ht="20.25" customHeight="1">
      <c r="A2" s="7"/>
      <c r="B2" s="7"/>
      <c r="C2" s="7"/>
      <c r="D2" s="2"/>
      <c r="E2" s="2"/>
      <c r="F2" s="2"/>
      <c r="G2" s="2"/>
      <c r="H2" s="2"/>
      <c r="I2" s="107" t="s">
        <v>188</v>
      </c>
    </row>
    <row r="3" spans="1:9" s="81" customFormat="1" ht="15" customHeight="1">
      <c r="A3" s="85" t="s">
        <v>2</v>
      </c>
      <c r="B3" s="86"/>
      <c r="C3" s="86"/>
      <c r="D3" s="86"/>
      <c r="E3" s="86"/>
      <c r="F3" s="86"/>
      <c r="G3" s="86"/>
      <c r="H3" s="86"/>
      <c r="I3" s="108" t="s">
        <v>3</v>
      </c>
    </row>
    <row r="4" spans="1:9" s="82" customFormat="1" ht="30.75" customHeight="1">
      <c r="A4" s="87" t="s">
        <v>189</v>
      </c>
      <c r="B4" s="88" t="s">
        <v>66</v>
      </c>
      <c r="C4" s="89" t="s">
        <v>8</v>
      </c>
      <c r="D4" s="90" t="s">
        <v>189</v>
      </c>
      <c r="E4" s="88" t="s">
        <v>66</v>
      </c>
      <c r="F4" s="88" t="s">
        <v>8</v>
      </c>
      <c r="G4" s="87" t="s">
        <v>189</v>
      </c>
      <c r="H4" s="88" t="s">
        <v>66</v>
      </c>
      <c r="I4" s="89" t="s">
        <v>8</v>
      </c>
    </row>
    <row r="5" spans="1:9" s="82" customFormat="1" ht="12" customHeight="1">
      <c r="A5" s="91">
        <v>301</v>
      </c>
      <c r="B5" s="92" t="s">
        <v>190</v>
      </c>
      <c r="C5" s="93">
        <v>1507.38</v>
      </c>
      <c r="D5" s="94">
        <v>302</v>
      </c>
      <c r="E5" s="92" t="s">
        <v>191</v>
      </c>
      <c r="F5" s="34">
        <v>117.71</v>
      </c>
      <c r="G5" s="95">
        <v>310</v>
      </c>
      <c r="H5" s="92" t="s">
        <v>192</v>
      </c>
      <c r="I5" s="98"/>
    </row>
    <row r="6" spans="1:9" s="82" customFormat="1" ht="12" customHeight="1">
      <c r="A6" s="91">
        <v>30101</v>
      </c>
      <c r="B6" s="92" t="s">
        <v>193</v>
      </c>
      <c r="C6" s="93">
        <v>637.31</v>
      </c>
      <c r="D6" s="94">
        <v>30201</v>
      </c>
      <c r="E6" s="92" t="s">
        <v>194</v>
      </c>
      <c r="F6" s="34">
        <v>18.39</v>
      </c>
      <c r="G6" s="95">
        <v>31001</v>
      </c>
      <c r="H6" s="92" t="s">
        <v>195</v>
      </c>
      <c r="I6" s="98"/>
    </row>
    <row r="7" spans="1:9" s="82" customFormat="1" ht="12" customHeight="1">
      <c r="A7" s="91">
        <v>30102</v>
      </c>
      <c r="B7" s="92" t="s">
        <v>196</v>
      </c>
      <c r="C7" s="93">
        <v>94.67</v>
      </c>
      <c r="D7" s="94">
        <v>30202</v>
      </c>
      <c r="E7" s="92" t="s">
        <v>197</v>
      </c>
      <c r="F7" s="34">
        <v>0</v>
      </c>
      <c r="G7" s="95">
        <v>31002</v>
      </c>
      <c r="H7" s="92" t="s">
        <v>198</v>
      </c>
      <c r="I7" s="98"/>
    </row>
    <row r="8" spans="1:9" s="82" customFormat="1" ht="12" customHeight="1">
      <c r="A8" s="91">
        <v>30103</v>
      </c>
      <c r="B8" s="92" t="s">
        <v>199</v>
      </c>
      <c r="C8" s="93">
        <v>9.07</v>
      </c>
      <c r="D8" s="94">
        <v>30203</v>
      </c>
      <c r="E8" s="92" t="s">
        <v>200</v>
      </c>
      <c r="F8" s="34">
        <v>0</v>
      </c>
      <c r="G8" s="95">
        <v>31003</v>
      </c>
      <c r="H8" s="92" t="s">
        <v>201</v>
      </c>
      <c r="I8" s="98"/>
    </row>
    <row r="9" spans="1:9" s="82" customFormat="1" ht="12" customHeight="1">
      <c r="A9" s="91">
        <v>30106</v>
      </c>
      <c r="B9" s="92" t="s">
        <v>202</v>
      </c>
      <c r="C9" s="93">
        <v>0</v>
      </c>
      <c r="D9" s="94">
        <v>30204</v>
      </c>
      <c r="E9" s="92" t="s">
        <v>203</v>
      </c>
      <c r="F9" s="34">
        <v>0</v>
      </c>
      <c r="G9" s="95">
        <v>31005</v>
      </c>
      <c r="H9" s="92" t="s">
        <v>204</v>
      </c>
      <c r="I9" s="98"/>
    </row>
    <row r="10" spans="1:9" s="82" customFormat="1" ht="12" customHeight="1">
      <c r="A10" s="91">
        <v>30107</v>
      </c>
      <c r="B10" s="92" t="s">
        <v>205</v>
      </c>
      <c r="C10" s="93">
        <v>347.44</v>
      </c>
      <c r="D10" s="94">
        <v>30205</v>
      </c>
      <c r="E10" s="92" t="s">
        <v>206</v>
      </c>
      <c r="F10" s="34">
        <v>2.5</v>
      </c>
      <c r="G10" s="95">
        <v>31006</v>
      </c>
      <c r="H10" s="92" t="s">
        <v>207</v>
      </c>
      <c r="I10" s="98"/>
    </row>
    <row r="11" spans="1:9" s="82" customFormat="1" ht="12" customHeight="1">
      <c r="A11" s="91">
        <v>30108</v>
      </c>
      <c r="B11" s="92" t="s">
        <v>208</v>
      </c>
      <c r="C11" s="93">
        <v>223.89</v>
      </c>
      <c r="D11" s="94">
        <v>30206</v>
      </c>
      <c r="E11" s="92" t="s">
        <v>209</v>
      </c>
      <c r="F11" s="34">
        <v>14.42</v>
      </c>
      <c r="G11" s="95">
        <v>31007</v>
      </c>
      <c r="H11" s="92" t="s">
        <v>210</v>
      </c>
      <c r="I11" s="98"/>
    </row>
    <row r="12" spans="1:9" s="82" customFormat="1" ht="12" customHeight="1">
      <c r="A12" s="91">
        <v>30109</v>
      </c>
      <c r="B12" s="92" t="s">
        <v>211</v>
      </c>
      <c r="C12" s="93">
        <v>0</v>
      </c>
      <c r="D12" s="94">
        <v>30207</v>
      </c>
      <c r="E12" s="92" t="s">
        <v>212</v>
      </c>
      <c r="F12" s="34">
        <v>0</v>
      </c>
      <c r="G12" s="95">
        <v>31008</v>
      </c>
      <c r="H12" s="92" t="s">
        <v>213</v>
      </c>
      <c r="I12" s="98"/>
    </row>
    <row r="13" spans="1:9" s="82" customFormat="1" ht="12" customHeight="1">
      <c r="A13" s="91">
        <v>30110</v>
      </c>
      <c r="B13" s="92" t="s">
        <v>214</v>
      </c>
      <c r="C13" s="93">
        <v>23.45</v>
      </c>
      <c r="D13" s="94">
        <v>30208</v>
      </c>
      <c r="E13" s="92" t="s">
        <v>215</v>
      </c>
      <c r="F13" s="34">
        <v>0</v>
      </c>
      <c r="G13" s="95">
        <v>31009</v>
      </c>
      <c r="H13" s="92" t="s">
        <v>216</v>
      </c>
      <c r="I13" s="98"/>
    </row>
    <row r="14" spans="1:9" s="82" customFormat="1" ht="12" customHeight="1">
      <c r="A14" s="91">
        <v>30111</v>
      </c>
      <c r="B14" s="92" t="s">
        <v>217</v>
      </c>
      <c r="C14" s="93">
        <v>0</v>
      </c>
      <c r="D14" s="94">
        <v>30209</v>
      </c>
      <c r="E14" s="92" t="s">
        <v>218</v>
      </c>
      <c r="F14" s="34">
        <v>0</v>
      </c>
      <c r="G14" s="95">
        <v>31010</v>
      </c>
      <c r="H14" s="92" t="s">
        <v>219</v>
      </c>
      <c r="I14" s="98"/>
    </row>
    <row r="15" spans="1:9" s="82" customFormat="1" ht="12" customHeight="1">
      <c r="A15" s="91">
        <v>30112</v>
      </c>
      <c r="B15" s="92" t="s">
        <v>220</v>
      </c>
      <c r="C15" s="93">
        <v>8.4</v>
      </c>
      <c r="D15" s="94">
        <v>30211</v>
      </c>
      <c r="E15" s="92" t="s">
        <v>221</v>
      </c>
      <c r="F15" s="34">
        <v>27.9</v>
      </c>
      <c r="G15" s="95">
        <v>31011</v>
      </c>
      <c r="H15" s="92" t="s">
        <v>222</v>
      </c>
      <c r="I15" s="98"/>
    </row>
    <row r="16" spans="1:9" s="82" customFormat="1" ht="12" customHeight="1">
      <c r="A16" s="91">
        <v>30113</v>
      </c>
      <c r="B16" s="92" t="s">
        <v>128</v>
      </c>
      <c r="C16" s="93">
        <v>128.96</v>
      </c>
      <c r="D16" s="94">
        <v>30212</v>
      </c>
      <c r="E16" s="92" t="s">
        <v>223</v>
      </c>
      <c r="F16" s="34">
        <v>0</v>
      </c>
      <c r="G16" s="95">
        <v>31012</v>
      </c>
      <c r="H16" s="92" t="s">
        <v>224</v>
      </c>
      <c r="I16" s="98"/>
    </row>
    <row r="17" spans="1:9" s="82" customFormat="1" ht="12" customHeight="1">
      <c r="A17" s="91">
        <v>30114</v>
      </c>
      <c r="B17" s="92" t="s">
        <v>225</v>
      </c>
      <c r="C17" s="93">
        <v>0</v>
      </c>
      <c r="D17" s="94">
        <v>30213</v>
      </c>
      <c r="E17" s="92" t="s">
        <v>226</v>
      </c>
      <c r="F17" s="34">
        <v>2.5</v>
      </c>
      <c r="G17" s="95">
        <v>31013</v>
      </c>
      <c r="H17" s="92" t="s">
        <v>227</v>
      </c>
      <c r="I17" s="98"/>
    </row>
    <row r="18" spans="1:9" s="82" customFormat="1" ht="12" customHeight="1">
      <c r="A18" s="91">
        <v>30199</v>
      </c>
      <c r="B18" s="92" t="s">
        <v>228</v>
      </c>
      <c r="C18" s="93">
        <v>34.2</v>
      </c>
      <c r="D18" s="94">
        <v>30214</v>
      </c>
      <c r="E18" s="92" t="s">
        <v>229</v>
      </c>
      <c r="F18" s="34">
        <v>0</v>
      </c>
      <c r="G18" s="95">
        <v>31019</v>
      </c>
      <c r="H18" s="92" t="s">
        <v>230</v>
      </c>
      <c r="I18" s="98"/>
    </row>
    <row r="19" spans="1:9" s="82" customFormat="1" ht="12" customHeight="1">
      <c r="A19" s="91">
        <v>303</v>
      </c>
      <c r="B19" s="92" t="s">
        <v>231</v>
      </c>
      <c r="C19" s="93">
        <v>150.53</v>
      </c>
      <c r="D19" s="94">
        <v>30215</v>
      </c>
      <c r="E19" s="92" t="s">
        <v>232</v>
      </c>
      <c r="F19" s="34">
        <v>1.4</v>
      </c>
      <c r="G19" s="95">
        <v>31021</v>
      </c>
      <c r="H19" s="92" t="s">
        <v>233</v>
      </c>
      <c r="I19" s="98"/>
    </row>
    <row r="20" spans="1:9" s="82" customFormat="1" ht="12" customHeight="1">
      <c r="A20" s="91">
        <v>30301</v>
      </c>
      <c r="B20" s="92" t="s">
        <v>234</v>
      </c>
      <c r="C20" s="93">
        <v>0</v>
      </c>
      <c r="D20" s="94">
        <v>30216</v>
      </c>
      <c r="E20" s="92" t="s">
        <v>235</v>
      </c>
      <c r="F20" s="34">
        <v>2.5</v>
      </c>
      <c r="G20" s="95">
        <v>31022</v>
      </c>
      <c r="H20" s="92" t="s">
        <v>236</v>
      </c>
      <c r="I20" s="98"/>
    </row>
    <row r="21" spans="1:9" s="82" customFormat="1" ht="12" customHeight="1">
      <c r="A21" s="91">
        <v>30302</v>
      </c>
      <c r="B21" s="92" t="s">
        <v>237</v>
      </c>
      <c r="C21" s="93">
        <v>0</v>
      </c>
      <c r="D21" s="94">
        <v>30217</v>
      </c>
      <c r="E21" s="92" t="s">
        <v>238</v>
      </c>
      <c r="F21" s="34">
        <v>4.7</v>
      </c>
      <c r="G21" s="95">
        <v>31099</v>
      </c>
      <c r="H21" s="92" t="s">
        <v>239</v>
      </c>
      <c r="I21" s="98"/>
    </row>
    <row r="22" spans="1:9" s="82" customFormat="1" ht="12" customHeight="1">
      <c r="A22" s="91">
        <v>30303</v>
      </c>
      <c r="B22" s="92" t="s">
        <v>240</v>
      </c>
      <c r="C22" s="93">
        <v>0</v>
      </c>
      <c r="D22" s="94">
        <v>30218</v>
      </c>
      <c r="E22" s="92" t="s">
        <v>241</v>
      </c>
      <c r="F22" s="34">
        <v>12</v>
      </c>
      <c r="G22" s="95">
        <v>312</v>
      </c>
      <c r="H22" s="92" t="s">
        <v>242</v>
      </c>
      <c r="I22" s="98"/>
    </row>
    <row r="23" spans="1:9" s="82" customFormat="1" ht="12" customHeight="1">
      <c r="A23" s="91">
        <v>30304</v>
      </c>
      <c r="B23" s="92" t="s">
        <v>243</v>
      </c>
      <c r="C23" s="93">
        <v>20.54</v>
      </c>
      <c r="D23" s="94">
        <v>30224</v>
      </c>
      <c r="E23" s="92" t="s">
        <v>244</v>
      </c>
      <c r="F23" s="34">
        <v>0</v>
      </c>
      <c r="G23" s="95">
        <v>31201</v>
      </c>
      <c r="H23" s="92" t="s">
        <v>245</v>
      </c>
      <c r="I23" s="98"/>
    </row>
    <row r="24" spans="1:9" s="82" customFormat="1" ht="12" customHeight="1">
      <c r="A24" s="91">
        <v>30305</v>
      </c>
      <c r="B24" s="92" t="s">
        <v>246</v>
      </c>
      <c r="C24" s="93">
        <v>0.4</v>
      </c>
      <c r="D24" s="94">
        <v>30225</v>
      </c>
      <c r="E24" s="92" t="s">
        <v>247</v>
      </c>
      <c r="F24" s="34">
        <v>0</v>
      </c>
      <c r="G24" s="95">
        <v>31203</v>
      </c>
      <c r="H24" s="92" t="s">
        <v>248</v>
      </c>
      <c r="I24" s="98"/>
    </row>
    <row r="25" spans="1:9" s="82" customFormat="1" ht="12" customHeight="1">
      <c r="A25" s="91">
        <v>30306</v>
      </c>
      <c r="B25" s="92" t="s">
        <v>249</v>
      </c>
      <c r="C25" s="93">
        <v>0</v>
      </c>
      <c r="D25" s="94">
        <v>30226</v>
      </c>
      <c r="E25" s="92" t="s">
        <v>250</v>
      </c>
      <c r="F25" s="34">
        <v>5</v>
      </c>
      <c r="G25" s="95">
        <v>31204</v>
      </c>
      <c r="H25" s="92" t="s">
        <v>251</v>
      </c>
      <c r="I25" s="98"/>
    </row>
    <row r="26" spans="1:9" s="82" customFormat="1" ht="12" customHeight="1">
      <c r="A26" s="91">
        <v>30307</v>
      </c>
      <c r="B26" s="92" t="s">
        <v>252</v>
      </c>
      <c r="C26" s="93">
        <v>1.02</v>
      </c>
      <c r="D26" s="94">
        <v>30227</v>
      </c>
      <c r="E26" s="92" t="s">
        <v>253</v>
      </c>
      <c r="F26" s="34">
        <v>0</v>
      </c>
      <c r="G26" s="95">
        <v>31205</v>
      </c>
      <c r="H26" s="92" t="s">
        <v>254</v>
      </c>
      <c r="I26" s="98"/>
    </row>
    <row r="27" spans="1:9" s="82" customFormat="1" ht="12" customHeight="1">
      <c r="A27" s="91">
        <v>30308</v>
      </c>
      <c r="B27" s="92" t="s">
        <v>255</v>
      </c>
      <c r="C27" s="93">
        <v>0</v>
      </c>
      <c r="D27" s="94">
        <v>30228</v>
      </c>
      <c r="E27" s="92" t="s">
        <v>256</v>
      </c>
      <c r="F27" s="34">
        <v>18</v>
      </c>
      <c r="G27" s="95">
        <v>31299</v>
      </c>
      <c r="H27" s="92" t="s">
        <v>257</v>
      </c>
      <c r="I27" s="98"/>
    </row>
    <row r="28" spans="1:9" s="82" customFormat="1" ht="12" customHeight="1">
      <c r="A28" s="91">
        <v>30309</v>
      </c>
      <c r="B28" s="92" t="s">
        <v>258</v>
      </c>
      <c r="C28" s="93">
        <v>0.1</v>
      </c>
      <c r="D28" s="94">
        <v>30229</v>
      </c>
      <c r="E28" s="92" t="s">
        <v>259</v>
      </c>
      <c r="F28" s="34">
        <v>0</v>
      </c>
      <c r="G28" s="95">
        <v>313</v>
      </c>
      <c r="H28" s="92" t="s">
        <v>260</v>
      </c>
      <c r="I28" s="98"/>
    </row>
    <row r="29" spans="1:9" s="82" customFormat="1" ht="12" customHeight="1">
      <c r="A29" s="91">
        <v>30310</v>
      </c>
      <c r="B29" s="92" t="s">
        <v>261</v>
      </c>
      <c r="C29" s="93">
        <v>0</v>
      </c>
      <c r="D29" s="94">
        <v>30231</v>
      </c>
      <c r="E29" s="92" t="s">
        <v>262</v>
      </c>
      <c r="F29" s="34">
        <v>8.4</v>
      </c>
      <c r="G29" s="95">
        <v>31302</v>
      </c>
      <c r="H29" s="92" t="s">
        <v>263</v>
      </c>
      <c r="I29" s="98"/>
    </row>
    <row r="30" spans="1:9" s="82" customFormat="1" ht="12" customHeight="1">
      <c r="A30" s="91">
        <v>30399</v>
      </c>
      <c r="B30" s="92" t="s">
        <v>264</v>
      </c>
      <c r="C30" s="93">
        <v>128.46</v>
      </c>
      <c r="D30" s="94">
        <v>30239</v>
      </c>
      <c r="E30" s="92" t="s">
        <v>265</v>
      </c>
      <c r="F30" s="34">
        <v>0</v>
      </c>
      <c r="G30" s="95">
        <v>31303</v>
      </c>
      <c r="H30" s="92" t="s">
        <v>266</v>
      </c>
      <c r="I30" s="98"/>
    </row>
    <row r="31" spans="1:9" s="82" customFormat="1" ht="12" customHeight="1">
      <c r="A31" s="96"/>
      <c r="B31" s="97"/>
      <c r="C31" s="98"/>
      <c r="D31" s="94">
        <v>30240</v>
      </c>
      <c r="E31" s="92" t="s">
        <v>267</v>
      </c>
      <c r="F31" s="97"/>
      <c r="G31" s="95">
        <v>399</v>
      </c>
      <c r="H31" s="92" t="s">
        <v>164</v>
      </c>
      <c r="I31" s="98"/>
    </row>
    <row r="32" spans="1:9" s="82" customFormat="1" ht="12" customHeight="1">
      <c r="A32" s="96"/>
      <c r="B32" s="97"/>
      <c r="C32" s="98"/>
      <c r="D32" s="94">
        <v>30299</v>
      </c>
      <c r="E32" s="92" t="s">
        <v>268</v>
      </c>
      <c r="F32" s="97"/>
      <c r="G32" s="95">
        <v>39906</v>
      </c>
      <c r="H32" s="92" t="s">
        <v>269</v>
      </c>
      <c r="I32" s="98"/>
    </row>
    <row r="33" spans="1:9" s="82" customFormat="1" ht="12" customHeight="1">
      <c r="A33" s="96"/>
      <c r="B33" s="97"/>
      <c r="C33" s="98"/>
      <c r="D33" s="94">
        <v>307</v>
      </c>
      <c r="E33" s="92" t="s">
        <v>270</v>
      </c>
      <c r="F33" s="97"/>
      <c r="G33" s="95">
        <v>39907</v>
      </c>
      <c r="H33" s="92" t="s">
        <v>271</v>
      </c>
      <c r="I33" s="98"/>
    </row>
    <row r="34" spans="1:9" s="82" customFormat="1" ht="12" customHeight="1">
      <c r="A34" s="96"/>
      <c r="B34" s="97"/>
      <c r="C34" s="98"/>
      <c r="D34" s="94">
        <v>30701</v>
      </c>
      <c r="E34" s="92" t="s">
        <v>272</v>
      </c>
      <c r="F34" s="97"/>
      <c r="G34" s="95">
        <v>39908</v>
      </c>
      <c r="H34" s="92" t="s">
        <v>273</v>
      </c>
      <c r="I34" s="98"/>
    </row>
    <row r="35" spans="1:9" s="82" customFormat="1" ht="12" customHeight="1">
      <c r="A35" s="96"/>
      <c r="B35" s="97"/>
      <c r="C35" s="98"/>
      <c r="D35" s="94">
        <v>30702</v>
      </c>
      <c r="E35" s="92" t="s">
        <v>274</v>
      </c>
      <c r="F35" s="97"/>
      <c r="G35" s="95">
        <v>39999</v>
      </c>
      <c r="H35" s="92" t="s">
        <v>275</v>
      </c>
      <c r="I35" s="98"/>
    </row>
    <row r="36" spans="1:9" s="82" customFormat="1" ht="12" customHeight="1">
      <c r="A36" s="96"/>
      <c r="B36" s="97"/>
      <c r="C36" s="98"/>
      <c r="D36" s="94">
        <v>30703</v>
      </c>
      <c r="E36" s="92" t="s">
        <v>276</v>
      </c>
      <c r="F36" s="97"/>
      <c r="G36" s="97"/>
      <c r="H36" s="97"/>
      <c r="I36" s="98"/>
    </row>
    <row r="37" spans="1:9" s="82" customFormat="1" ht="12" customHeight="1">
      <c r="A37" s="99"/>
      <c r="B37" s="100"/>
      <c r="C37" s="98"/>
      <c r="D37" s="94">
        <v>30704</v>
      </c>
      <c r="E37" s="92" t="s">
        <v>277</v>
      </c>
      <c r="F37" s="97"/>
      <c r="G37" s="101"/>
      <c r="H37" s="101"/>
      <c r="I37" s="98"/>
    </row>
    <row r="38" spans="1:9" s="82" customFormat="1" ht="12" customHeight="1">
      <c r="A38" s="102" t="s">
        <v>278</v>
      </c>
      <c r="B38" s="103"/>
      <c r="C38" s="104">
        <f>C5+C19</f>
        <v>1657.91</v>
      </c>
      <c r="D38" s="105" t="s">
        <v>279</v>
      </c>
      <c r="E38" s="103"/>
      <c r="F38" s="103"/>
      <c r="G38" s="103"/>
      <c r="H38" s="103"/>
      <c r="I38" s="109">
        <v>117.71</v>
      </c>
    </row>
    <row r="39" spans="1:9" ht="19.5" customHeight="1">
      <c r="A39" s="106" t="s">
        <v>280</v>
      </c>
      <c r="B39" s="106"/>
      <c r="C39" s="106"/>
      <c r="D39" s="106"/>
      <c r="E39" s="106"/>
      <c r="F39" s="106"/>
      <c r="G39" s="106"/>
      <c r="H39" s="106"/>
      <c r="I39" s="106"/>
    </row>
  </sheetData>
  <sheetProtection/>
  <mergeCells count="5">
    <mergeCell ref="A1:I1"/>
    <mergeCell ref="A37:B37"/>
    <mergeCell ref="A38:B38"/>
    <mergeCell ref="D38:H38"/>
    <mergeCell ref="A39:I39"/>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K18" sqref="K18"/>
    </sheetView>
  </sheetViews>
  <sheetFormatPr defaultColWidth="9.00390625" defaultRowHeight="14.25"/>
  <cols>
    <col min="1" max="12" width="10.125" style="5" customWidth="1"/>
    <col min="13" max="16384" width="9.00390625" style="5" customWidth="1"/>
  </cols>
  <sheetData>
    <row r="1" spans="1:12" s="1" customFormat="1" ht="30" customHeight="1">
      <c r="A1" s="6" t="s">
        <v>281</v>
      </c>
      <c r="B1" s="6"/>
      <c r="C1" s="6"/>
      <c r="D1" s="6"/>
      <c r="E1" s="6"/>
      <c r="F1" s="6"/>
      <c r="G1" s="6"/>
      <c r="H1" s="6"/>
      <c r="I1" s="6"/>
      <c r="J1" s="6"/>
      <c r="K1" s="6"/>
      <c r="L1" s="6"/>
    </row>
    <row r="2" s="2" customFormat="1" ht="10.5" customHeight="1">
      <c r="L2" s="49" t="s">
        <v>282</v>
      </c>
    </row>
    <row r="3" spans="1:12" s="2" customFormat="1" ht="15" customHeight="1">
      <c r="A3" s="8" t="s">
        <v>2</v>
      </c>
      <c r="B3" s="9"/>
      <c r="C3" s="9"/>
      <c r="D3" s="9"/>
      <c r="E3" s="9"/>
      <c r="F3" s="9"/>
      <c r="G3" s="9"/>
      <c r="H3" s="9"/>
      <c r="I3" s="9"/>
      <c r="J3" s="9"/>
      <c r="K3" s="10"/>
      <c r="L3" s="49" t="s">
        <v>3</v>
      </c>
    </row>
    <row r="4" spans="1:12" s="3" customFormat="1" ht="27.75" customHeight="1">
      <c r="A4" s="57" t="s">
        <v>283</v>
      </c>
      <c r="B4" s="58"/>
      <c r="C4" s="58"/>
      <c r="D4" s="58"/>
      <c r="E4" s="58"/>
      <c r="F4" s="59"/>
      <c r="G4" s="60" t="s">
        <v>8</v>
      </c>
      <c r="H4" s="58"/>
      <c r="I4" s="58"/>
      <c r="J4" s="58"/>
      <c r="K4" s="58"/>
      <c r="L4" s="76"/>
    </row>
    <row r="5" spans="1:12" s="3" customFormat="1" ht="30" customHeight="1">
      <c r="A5" s="61" t="s">
        <v>68</v>
      </c>
      <c r="B5" s="62" t="s">
        <v>284</v>
      </c>
      <c r="C5" s="63" t="s">
        <v>285</v>
      </c>
      <c r="D5" s="64"/>
      <c r="E5" s="65"/>
      <c r="F5" s="66" t="s">
        <v>286</v>
      </c>
      <c r="G5" s="67" t="s">
        <v>68</v>
      </c>
      <c r="H5" s="62" t="s">
        <v>284</v>
      </c>
      <c r="I5" s="63" t="s">
        <v>285</v>
      </c>
      <c r="J5" s="64"/>
      <c r="K5" s="65"/>
      <c r="L5" s="77" t="s">
        <v>286</v>
      </c>
    </row>
    <row r="6" spans="1:12" s="3" customFormat="1" ht="30" customHeight="1">
      <c r="A6" s="68"/>
      <c r="B6" s="69"/>
      <c r="C6" s="69" t="s">
        <v>184</v>
      </c>
      <c r="D6" s="69" t="s">
        <v>287</v>
      </c>
      <c r="E6" s="69" t="s">
        <v>288</v>
      </c>
      <c r="F6" s="66"/>
      <c r="G6" s="70"/>
      <c r="H6" s="69"/>
      <c r="I6" s="69" t="s">
        <v>184</v>
      </c>
      <c r="J6" s="69" t="s">
        <v>287</v>
      </c>
      <c r="K6" s="69" t="s">
        <v>288</v>
      </c>
      <c r="L6" s="78"/>
    </row>
    <row r="7" spans="1:12" s="3" customFormat="1" ht="27.75" customHeight="1">
      <c r="A7" s="71">
        <v>1</v>
      </c>
      <c r="B7" s="72">
        <v>2</v>
      </c>
      <c r="C7" s="72">
        <v>3</v>
      </c>
      <c r="D7" s="72">
        <v>4</v>
      </c>
      <c r="E7" s="72">
        <v>5</v>
      </c>
      <c r="F7" s="72">
        <v>6</v>
      </c>
      <c r="G7" s="72">
        <v>7</v>
      </c>
      <c r="H7" s="72">
        <v>8</v>
      </c>
      <c r="I7" s="72">
        <v>9</v>
      </c>
      <c r="J7" s="72">
        <v>10</v>
      </c>
      <c r="K7" s="72">
        <v>11</v>
      </c>
      <c r="L7" s="79">
        <v>12</v>
      </c>
    </row>
    <row r="8" spans="1:12" s="4" customFormat="1" ht="42.75" customHeight="1">
      <c r="A8" s="73">
        <v>14</v>
      </c>
      <c r="B8" s="45">
        <v>0</v>
      </c>
      <c r="C8" s="45">
        <v>8.4</v>
      </c>
      <c r="D8" s="45">
        <v>0</v>
      </c>
      <c r="E8" s="45">
        <v>8.4</v>
      </c>
      <c r="F8" s="45">
        <v>5.6</v>
      </c>
      <c r="G8" s="45">
        <v>13.1</v>
      </c>
      <c r="H8" s="45">
        <v>0</v>
      </c>
      <c r="I8" s="45">
        <v>8.4</v>
      </c>
      <c r="J8" s="45">
        <v>0</v>
      </c>
      <c r="K8" s="45">
        <v>8.4</v>
      </c>
      <c r="L8" s="56">
        <v>4.7</v>
      </c>
    </row>
    <row r="9" spans="1:12" ht="45" customHeight="1">
      <c r="A9" s="74" t="s">
        <v>289</v>
      </c>
      <c r="B9" s="75"/>
      <c r="C9" s="75"/>
      <c r="D9" s="75"/>
      <c r="E9" s="75"/>
      <c r="F9" s="75"/>
      <c r="G9" s="75"/>
      <c r="H9" s="75"/>
      <c r="I9" s="75"/>
      <c r="J9" s="75"/>
      <c r="K9" s="75"/>
      <c r="L9" s="75"/>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2"/>
  <sheetViews>
    <sheetView tabSelected="1" workbookViewId="0" topLeftCell="A1">
      <selection activeCell="N16" sqref="N16"/>
    </sheetView>
  </sheetViews>
  <sheetFormatPr defaultColWidth="9.00390625" defaultRowHeight="14.25"/>
  <cols>
    <col min="1" max="2" width="4.625" style="5" customWidth="1"/>
    <col min="3" max="3" width="40.625" style="5" customWidth="1"/>
    <col min="4" max="9" width="16.625" style="5" customWidth="1"/>
    <col min="10" max="16384" width="9.00390625" style="5" customWidth="1"/>
  </cols>
  <sheetData>
    <row r="1" spans="1:9" s="1" customFormat="1" ht="30" customHeight="1">
      <c r="A1" s="6" t="s">
        <v>290</v>
      </c>
      <c r="B1" s="6"/>
      <c r="C1" s="6"/>
      <c r="D1" s="6"/>
      <c r="E1" s="6"/>
      <c r="F1" s="6"/>
      <c r="G1" s="6"/>
      <c r="H1" s="6"/>
      <c r="I1" s="6"/>
    </row>
    <row r="2" spans="1:9" s="2" customFormat="1" ht="10.5" customHeight="1">
      <c r="A2" s="7"/>
      <c r="B2" s="7"/>
      <c r="C2" s="7"/>
      <c r="I2" s="49" t="s">
        <v>291</v>
      </c>
    </row>
    <row r="3" spans="1:9" s="2" customFormat="1" ht="15" customHeight="1">
      <c r="A3" s="8" t="s">
        <v>2</v>
      </c>
      <c r="B3" s="7"/>
      <c r="C3" s="7"/>
      <c r="D3" s="9"/>
      <c r="E3" s="9"/>
      <c r="F3" s="9"/>
      <c r="G3" s="9"/>
      <c r="H3" s="10"/>
      <c r="I3" s="49" t="s">
        <v>3</v>
      </c>
    </row>
    <row r="4" spans="1:9" s="3" customFormat="1" ht="20.25" customHeight="1">
      <c r="A4" s="11" t="s">
        <v>182</v>
      </c>
      <c r="B4" s="12"/>
      <c r="C4" s="12"/>
      <c r="D4" s="13" t="s">
        <v>292</v>
      </c>
      <c r="E4" s="14" t="s">
        <v>293</v>
      </c>
      <c r="F4" s="15" t="s">
        <v>183</v>
      </c>
      <c r="G4" s="16"/>
      <c r="H4" s="16"/>
      <c r="I4" s="50" t="s">
        <v>294</v>
      </c>
    </row>
    <row r="5" spans="1:9" s="3" customFormat="1" ht="27" customHeight="1">
      <c r="A5" s="17" t="s">
        <v>65</v>
      </c>
      <c r="B5" s="18"/>
      <c r="C5" s="18" t="s">
        <v>66</v>
      </c>
      <c r="D5" s="19"/>
      <c r="E5" s="20"/>
      <c r="F5" s="20" t="s">
        <v>184</v>
      </c>
      <c r="G5" s="20" t="s">
        <v>185</v>
      </c>
      <c r="H5" s="19" t="s">
        <v>133</v>
      </c>
      <c r="I5" s="51"/>
    </row>
    <row r="6" spans="1:9" s="3" customFormat="1" ht="18" customHeight="1">
      <c r="A6" s="17"/>
      <c r="B6" s="18"/>
      <c r="C6" s="18"/>
      <c r="D6" s="19"/>
      <c r="E6" s="20"/>
      <c r="F6" s="20"/>
      <c r="G6" s="20"/>
      <c r="H6" s="19"/>
      <c r="I6" s="51"/>
    </row>
    <row r="7" spans="1:9" s="3" customFormat="1" ht="22.5" customHeight="1">
      <c r="A7" s="17"/>
      <c r="B7" s="18"/>
      <c r="C7" s="18"/>
      <c r="D7" s="21"/>
      <c r="E7" s="22"/>
      <c r="F7" s="22"/>
      <c r="G7" s="22"/>
      <c r="H7" s="21"/>
      <c r="I7" s="52"/>
    </row>
    <row r="8" spans="1:9" s="3" customFormat="1" ht="22.5" customHeight="1">
      <c r="A8" s="23" t="s">
        <v>67</v>
      </c>
      <c r="B8" s="24"/>
      <c r="C8" s="25"/>
      <c r="D8" s="18">
        <v>1</v>
      </c>
      <c r="E8" s="18">
        <v>2</v>
      </c>
      <c r="F8" s="18">
        <v>3</v>
      </c>
      <c r="G8" s="18">
        <v>4</v>
      </c>
      <c r="H8" s="26">
        <v>5</v>
      </c>
      <c r="I8" s="53">
        <v>6</v>
      </c>
    </row>
    <row r="9" spans="1:9" s="3" customFormat="1" ht="22.5" customHeight="1">
      <c r="A9" s="27" t="s">
        <v>68</v>
      </c>
      <c r="B9" s="28"/>
      <c r="C9" s="29"/>
      <c r="D9" s="30">
        <f>D10+D15</f>
        <v>72.47999999999999</v>
      </c>
      <c r="E9" s="30">
        <f>E10+E15</f>
        <v>1249.5</v>
      </c>
      <c r="F9" s="30">
        <f>F10+F15</f>
        <v>1193.3600000000001</v>
      </c>
      <c r="G9" s="30">
        <f>G10+G15</f>
        <v>0.44</v>
      </c>
      <c r="H9" s="30">
        <f>H10+H15</f>
        <v>1192.92</v>
      </c>
      <c r="I9" s="54">
        <f>I10+I15</f>
        <v>128.62</v>
      </c>
    </row>
    <row r="10" spans="1:9" s="4" customFormat="1" ht="22.5" customHeight="1">
      <c r="A10" s="31">
        <v>212</v>
      </c>
      <c r="B10" s="32"/>
      <c r="C10" s="33" t="s">
        <v>112</v>
      </c>
      <c r="D10" s="34">
        <v>64.55</v>
      </c>
      <c r="E10" s="34">
        <v>1249.5</v>
      </c>
      <c r="F10" s="35">
        <f>G10+H10</f>
        <v>1185.43</v>
      </c>
      <c r="G10" s="34">
        <v>0.44</v>
      </c>
      <c r="H10" s="34">
        <v>1184.99</v>
      </c>
      <c r="I10" s="55">
        <v>128.62</v>
      </c>
    </row>
    <row r="11" spans="1:9" s="4" customFormat="1" ht="22.5" customHeight="1">
      <c r="A11" s="31" t="s">
        <v>113</v>
      </c>
      <c r="B11" s="32"/>
      <c r="C11" s="33" t="s">
        <v>114</v>
      </c>
      <c r="D11" s="34">
        <v>0</v>
      </c>
      <c r="E11" s="34">
        <v>1249.5</v>
      </c>
      <c r="F11" s="35">
        <f aca="true" t="shared" si="0" ref="F11:F17">G11+H11</f>
        <v>1120.89</v>
      </c>
      <c r="G11" s="34">
        <v>0.44</v>
      </c>
      <c r="H11" s="34">
        <v>1120.45</v>
      </c>
      <c r="I11" s="55">
        <v>128.62</v>
      </c>
    </row>
    <row r="12" spans="1:9" s="4" customFormat="1" ht="22.5" customHeight="1">
      <c r="A12" s="31" t="s">
        <v>115</v>
      </c>
      <c r="B12" s="32"/>
      <c r="C12" s="33" t="s">
        <v>116</v>
      </c>
      <c r="D12" s="34">
        <v>0</v>
      </c>
      <c r="E12" s="36">
        <v>1249.5</v>
      </c>
      <c r="F12" s="35">
        <f t="shared" si="0"/>
        <v>1120.89</v>
      </c>
      <c r="G12" s="34">
        <v>0.44</v>
      </c>
      <c r="H12" s="34">
        <v>1120.45</v>
      </c>
      <c r="I12" s="55">
        <v>128.62</v>
      </c>
    </row>
    <row r="13" spans="1:9" s="4" customFormat="1" ht="22.5" customHeight="1">
      <c r="A13" s="31" t="s">
        <v>152</v>
      </c>
      <c r="B13" s="32"/>
      <c r="C13" s="33" t="s">
        <v>153</v>
      </c>
      <c r="D13" s="37">
        <v>64.55</v>
      </c>
      <c r="E13" s="38">
        <v>0</v>
      </c>
      <c r="F13" s="35">
        <f t="shared" si="0"/>
        <v>64.55</v>
      </c>
      <c r="G13" s="34">
        <v>0</v>
      </c>
      <c r="H13" s="34">
        <v>64.55</v>
      </c>
      <c r="I13" s="55">
        <v>0</v>
      </c>
    </row>
    <row r="14" spans="1:9" s="4" customFormat="1" ht="22.5" customHeight="1">
      <c r="A14" s="31" t="s">
        <v>154</v>
      </c>
      <c r="B14" s="32"/>
      <c r="C14" s="33" t="s">
        <v>155</v>
      </c>
      <c r="D14" s="37">
        <v>64.55</v>
      </c>
      <c r="E14" s="38">
        <v>0</v>
      </c>
      <c r="F14" s="35">
        <f t="shared" si="0"/>
        <v>64.55</v>
      </c>
      <c r="G14" s="34">
        <v>0</v>
      </c>
      <c r="H14" s="34">
        <v>64.55</v>
      </c>
      <c r="I14" s="55">
        <v>0</v>
      </c>
    </row>
    <row r="15" spans="1:9" s="4" customFormat="1" ht="22.5" customHeight="1">
      <c r="A15" s="31" t="s">
        <v>295</v>
      </c>
      <c r="B15" s="32"/>
      <c r="C15" s="33" t="s">
        <v>164</v>
      </c>
      <c r="D15" s="37">
        <v>7.93</v>
      </c>
      <c r="E15" s="38">
        <v>0</v>
      </c>
      <c r="F15" s="35">
        <f t="shared" si="0"/>
        <v>7.93</v>
      </c>
      <c r="G15" s="34">
        <v>0</v>
      </c>
      <c r="H15" s="34">
        <v>7.93</v>
      </c>
      <c r="I15" s="55">
        <v>0</v>
      </c>
    </row>
    <row r="16" spans="1:9" s="4" customFormat="1" ht="22.5" customHeight="1">
      <c r="A16" s="31" t="s">
        <v>296</v>
      </c>
      <c r="B16" s="32"/>
      <c r="C16" s="33" t="s">
        <v>165</v>
      </c>
      <c r="D16" s="37">
        <v>7.93</v>
      </c>
      <c r="E16" s="38">
        <v>0</v>
      </c>
      <c r="F16" s="35">
        <f t="shared" si="0"/>
        <v>7.93</v>
      </c>
      <c r="G16" s="34">
        <v>0</v>
      </c>
      <c r="H16" s="34">
        <v>7.93</v>
      </c>
      <c r="I16" s="55">
        <v>0</v>
      </c>
    </row>
    <row r="17" spans="1:9" s="4" customFormat="1" ht="22.5" customHeight="1">
      <c r="A17" s="39" t="s">
        <v>297</v>
      </c>
      <c r="B17" s="40"/>
      <c r="C17" s="41" t="s">
        <v>166</v>
      </c>
      <c r="D17" s="42">
        <v>7.93</v>
      </c>
      <c r="E17" s="43">
        <v>0</v>
      </c>
      <c r="F17" s="44">
        <f t="shared" si="0"/>
        <v>7.93</v>
      </c>
      <c r="G17" s="45">
        <v>0</v>
      </c>
      <c r="H17" s="45">
        <v>7.93</v>
      </c>
      <c r="I17" s="56">
        <v>0</v>
      </c>
    </row>
    <row r="18" spans="1:9" ht="32.25" customHeight="1">
      <c r="A18" s="46" t="s">
        <v>298</v>
      </c>
      <c r="B18" s="47"/>
      <c r="C18" s="47"/>
      <c r="D18" s="47"/>
      <c r="E18" s="47"/>
      <c r="F18" s="47"/>
      <c r="G18" s="47"/>
      <c r="H18" s="47"/>
      <c r="I18" s="47"/>
    </row>
    <row r="19" ht="14.25">
      <c r="A19" s="48"/>
    </row>
    <row r="20" ht="14.25">
      <c r="A20" s="48"/>
    </row>
    <row r="21" ht="14.25">
      <c r="A21" s="48"/>
    </row>
    <row r="22" ht="14.25">
      <c r="A22" s="48"/>
    </row>
  </sheetData>
  <sheetProtection/>
  <mergeCells count="22">
    <mergeCell ref="A1:I1"/>
    <mergeCell ref="A4:C4"/>
    <mergeCell ref="F4:H4"/>
    <mergeCell ref="A8:C8"/>
    <mergeCell ref="A9:C9"/>
    <mergeCell ref="A10:B10"/>
    <mergeCell ref="A11:B11"/>
    <mergeCell ref="A12:B12"/>
    <mergeCell ref="A13:B13"/>
    <mergeCell ref="A14:B14"/>
    <mergeCell ref="A15:B15"/>
    <mergeCell ref="A16:B16"/>
    <mergeCell ref="A17:B17"/>
    <mergeCell ref="A18:I18"/>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2019-06-16T08:09:14Z</cp:lastPrinted>
  <dcterms:created xsi:type="dcterms:W3CDTF">2011-12-26T04:36:18Z</dcterms:created>
  <dcterms:modified xsi:type="dcterms:W3CDTF">2019-08-19T07:09:54Z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