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E:\2021年预算\2021年审计局部门预算公开\"/>
    </mc:Choice>
  </mc:AlternateContent>
  <xr:revisionPtr revIDLastSave="0" documentId="13_ncr:1_{5F1FBDA6-32FA-4959-9DAD-123F3903650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财政拨款收支总表" sheetId="4" r:id="rId1"/>
    <sheet name="一般公共预算基本支出表" sheetId="6" r:id="rId2"/>
    <sheet name="政府经济科目表" sheetId="7" r:id="rId3"/>
    <sheet name="部门经济科目表" sheetId="8" r:id="rId4"/>
  </sheets>
  <definedNames>
    <definedName name="_xlnm.Print_Area" localSheetId="3">部门经济科目表!$A$1:$C$32</definedName>
    <definedName name="_xlnm.Print_Area" localSheetId="0">财政拨款收支总表!$A$1:$F$33</definedName>
    <definedName name="_xlnm.Print_Area" localSheetId="2">政府经济科目表!$A$1:$D$24</definedName>
    <definedName name="_xlnm.Print_Titles" localSheetId="3">部门经济科目表!$1:$4</definedName>
    <definedName name="_xlnm.Print_Titles" localSheetId="0">财政拨款收支总表!$1:$6</definedName>
    <definedName name="_xlnm.Print_Titles" localSheetId="2">政府经济科目表!$1:$6</definedName>
  </definedNames>
  <calcPr calcId="191029"/>
</workbook>
</file>

<file path=xl/calcChain.xml><?xml version="1.0" encoding="utf-8"?>
<calcChain xmlns="http://schemas.openxmlformats.org/spreadsheetml/2006/main">
  <c r="F33" i="4" l="1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6" i="4" s="1"/>
  <c r="F34" i="4" s="1"/>
  <c r="F8" i="4"/>
  <c r="F7" i="4"/>
  <c r="E6" i="4"/>
  <c r="E34" i="4" s="1"/>
  <c r="D6" i="4"/>
  <c r="D34" i="4" s="1"/>
  <c r="B6" i="4"/>
  <c r="B34" i="4" s="1"/>
</calcChain>
</file>

<file path=xl/sharedStrings.xml><?xml version="1.0" encoding="utf-8"?>
<sst xmlns="http://schemas.openxmlformats.org/spreadsheetml/2006/main" count="216" uniqueCount="156">
  <si>
    <t>2021年财政拨款收支总表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</si>
  <si>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</si>
  <si>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</si>
  <si>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</si>
  <si>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</si>
  <si>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</si>
  <si>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</si>
  <si>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</si>
  <si>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</si>
  <si>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</si>
  <si>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</si>
  <si>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 xml:space="preserve">   1.一般公共预算拨款</t>
  </si>
  <si>
    <t xml:space="preserve"> 一、一般公共服务支出</t>
  </si>
  <si>
    <t xml:space="preserve">   2.政府性基金预算拨款</t>
  </si>
  <si>
    <t xml:space="preserve"> 二、外交支出</t>
  </si>
  <si>
    <r>
      <rPr>
        <sz val="10"/>
        <rFont val="宋体"/>
        <family val="3"/>
        <charset val="134"/>
      </rPr>
      <t xml:space="preserve"> </t>
    </r>
    <r>
      <rPr>
        <sz val="10"/>
        <rFont val="宋体"/>
        <family val="3"/>
        <charset val="134"/>
      </rPr>
      <t xml:space="preserve">  3.</t>
    </r>
    <r>
      <rPr>
        <sz val="10"/>
        <rFont val="宋体"/>
        <family val="3"/>
        <charset val="134"/>
      </rPr>
      <t>国有资本经营预算拨款</t>
    </r>
  </si>
  <si>
    <t xml:space="preserve"> 三、国防支出</t>
  </si>
  <si>
    <t>二、上年结转</t>
  </si>
  <si>
    <t xml:space="preserve"> 四、公共安全支出</t>
  </si>
  <si>
    <t xml:space="preserve">   1.一般公共预算拨款结转</t>
  </si>
  <si>
    <t xml:space="preserve"> 五、教育支出</t>
  </si>
  <si>
    <t xml:space="preserve">   2.政府性基金预算拨款结转</t>
  </si>
  <si>
    <t xml:space="preserve"> 六、科学技术支出</t>
  </si>
  <si>
    <r>
      <rPr>
        <sz val="10"/>
        <rFont val="宋体"/>
        <family val="3"/>
        <charset val="134"/>
      </rPr>
      <t xml:space="preserve">   3.</t>
    </r>
    <r>
      <rPr>
        <sz val="10"/>
        <rFont val="宋体"/>
        <family val="3"/>
        <charset val="134"/>
      </rPr>
      <t>国有资本经营预算拨款</t>
    </r>
    <r>
      <rPr>
        <sz val="10"/>
        <rFont val="宋体"/>
        <family val="3"/>
        <charset val="134"/>
      </rPr>
      <t>结转</t>
    </r>
  </si>
  <si>
    <t xml:space="preserve"> 七、文化旅游体育与传媒支出</t>
  </si>
  <si>
    <t xml:space="preserve"> 八、社会保障和就业支出</t>
  </si>
  <si>
    <r>
      <rPr>
        <sz val="10"/>
        <rFont val="宋体"/>
        <family val="3"/>
        <charset val="134"/>
      </rPr>
      <t xml:space="preserve"> 九、</t>
    </r>
    <r>
      <rPr>
        <sz val="10"/>
        <rFont val="宋体"/>
        <family val="3"/>
        <charset val="134"/>
      </rPr>
      <t>卫生健康支出</t>
    </r>
  </si>
  <si>
    <t xml:space="preserve"> 十、节能环保支出</t>
  </si>
  <si>
    <t xml:space="preserve"> 十一、城乡社区支出</t>
  </si>
  <si>
    <t xml:space="preserve"> 十二、农林水支出</t>
  </si>
  <si>
    <t xml:space="preserve"> 十三、交通运输支出</t>
  </si>
  <si>
    <t xml:space="preserve"> 十四、资源勘探信息等支出</t>
  </si>
  <si>
    <t xml:space="preserve"> 十五、商业服务业等支出</t>
  </si>
  <si>
    <t xml:space="preserve"> 十六、金融支出</t>
  </si>
  <si>
    <t xml:space="preserve"> 十七、援助其他地区支出</t>
  </si>
  <si>
    <r>
      <rPr>
        <sz val="10"/>
        <rFont val="宋体"/>
        <family val="3"/>
        <charset val="134"/>
      </rPr>
      <t xml:space="preserve"> 十八、</t>
    </r>
    <r>
      <rPr>
        <sz val="10"/>
        <rFont val="宋体"/>
        <family val="3"/>
        <charset val="134"/>
      </rPr>
      <t>自然资源</t>
    </r>
    <r>
      <rPr>
        <sz val="10"/>
        <rFont val="宋体"/>
        <family val="3"/>
        <charset val="134"/>
      </rPr>
      <t>海洋气象等支出</t>
    </r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</si>
  <si>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</si>
  <si>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</si>
  <si>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</si>
  <si>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</si>
  <si>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二十三、预备费</t>
  </si>
  <si>
    <t xml:space="preserve"> 二十四、其他支出</t>
  </si>
  <si>
    <t xml:space="preserve"> 二十五、债务还本支出</t>
  </si>
  <si>
    <t xml:space="preserve"> 二十六、债务付息支出</t>
  </si>
  <si>
    <t xml:space="preserve"> 二十七、债务发行费用支出</t>
  </si>
  <si>
    <t>收入合计</t>
  </si>
  <si>
    <t>支出合计</t>
  </si>
  <si>
    <t>2021年一般公共预算基本支出表</t>
  </si>
  <si>
    <t>政府支出经济分类科目</t>
  </si>
  <si>
    <t>政府支出经济分类科目名称</t>
  </si>
  <si>
    <t>部门支出经济分类科目</t>
  </si>
  <si>
    <t>部门支出经济分类科目名称</t>
  </si>
  <si>
    <t>总计</t>
  </si>
  <si>
    <t>人员经费</t>
  </si>
  <si>
    <t>公用经费</t>
  </si>
  <si>
    <t>**</t>
  </si>
  <si>
    <t>1=2+3</t>
  </si>
  <si>
    <t>50101</t>
  </si>
  <si>
    <t>工资奖金津补贴</t>
  </si>
  <si>
    <t>基本工资</t>
  </si>
  <si>
    <t>津贴补贴</t>
  </si>
  <si>
    <t>奖金</t>
  </si>
  <si>
    <t>50501</t>
  </si>
  <si>
    <t>工资福利支出</t>
  </si>
  <si>
    <t>绩效工资</t>
  </si>
  <si>
    <t>50102</t>
  </si>
  <si>
    <t>社会保障缴费</t>
  </si>
  <si>
    <t>机关事业单位基本养老保险缴费</t>
  </si>
  <si>
    <t>职工基本医疗保险缴费</t>
  </si>
  <si>
    <t>其他社会保障缴费</t>
  </si>
  <si>
    <t>50103</t>
  </si>
  <si>
    <t>住房公积金</t>
  </si>
  <si>
    <t>50201</t>
  </si>
  <si>
    <t>办公经费</t>
  </si>
  <si>
    <t>办公费</t>
  </si>
  <si>
    <t>水费</t>
  </si>
  <si>
    <t>电费</t>
  </si>
  <si>
    <t>差旅费</t>
  </si>
  <si>
    <t>50202</t>
  </si>
  <si>
    <t>会议费</t>
  </si>
  <si>
    <t>50203</t>
  </si>
  <si>
    <t>培训费</t>
  </si>
  <si>
    <t>50206</t>
  </si>
  <si>
    <t>公务接待费</t>
  </si>
  <si>
    <t>工会经费</t>
  </si>
  <si>
    <t>福利费</t>
  </si>
  <si>
    <t>其他交通费用</t>
  </si>
  <si>
    <t>职工教育培训费</t>
  </si>
  <si>
    <t>50299</t>
  </si>
  <si>
    <t>其他商品和服务支出</t>
  </si>
  <si>
    <t>50901</t>
  </si>
  <si>
    <t>社会福利和救助</t>
  </si>
  <si>
    <t>生活补助</t>
  </si>
  <si>
    <t>50306</t>
  </si>
  <si>
    <t>设备购置</t>
  </si>
  <si>
    <t>办公设备购置</t>
  </si>
  <si>
    <t>2021年政府经济科目支出明细表</t>
  </si>
  <si>
    <t>政府经济科目</t>
  </si>
  <si>
    <t>政府经济科目名称</t>
  </si>
  <si>
    <t>类</t>
  </si>
  <si>
    <t>款</t>
  </si>
  <si>
    <t>501</t>
  </si>
  <si>
    <t>机关工资福利支出</t>
  </si>
  <si>
    <t xml:space="preserve">  501</t>
  </si>
  <si>
    <t xml:space="preserve">  工资奖金津补贴</t>
  </si>
  <si>
    <t xml:space="preserve">  社会保障缴费</t>
  </si>
  <si>
    <t>502</t>
  </si>
  <si>
    <t>机关商品和服务支出</t>
  </si>
  <si>
    <t xml:space="preserve">  502</t>
  </si>
  <si>
    <t xml:space="preserve">  会议费</t>
  </si>
  <si>
    <t xml:space="preserve">  培训费</t>
  </si>
  <si>
    <t>50205</t>
  </si>
  <si>
    <t xml:space="preserve">  公务接待费</t>
  </si>
  <si>
    <t xml:space="preserve">  其他商品和服务支出</t>
  </si>
  <si>
    <t>503</t>
  </si>
  <si>
    <t xml:space="preserve">  503</t>
  </si>
  <si>
    <t xml:space="preserve">  设备购置</t>
  </si>
  <si>
    <t>505</t>
  </si>
  <si>
    <t xml:space="preserve">  505</t>
  </si>
  <si>
    <t>509</t>
  </si>
  <si>
    <t>对个人和家庭的补助</t>
  </si>
  <si>
    <t xml:space="preserve">  509</t>
  </si>
  <si>
    <t>2021年部门经济科目支出表</t>
  </si>
  <si>
    <t>部门经济科目</t>
  </si>
  <si>
    <t>部门经济科目名称</t>
  </si>
  <si>
    <t xml:space="preserve">  基本工资</t>
  </si>
  <si>
    <t xml:space="preserve">  津贴补贴</t>
  </si>
  <si>
    <t xml:space="preserve">  机关事业单位基本养老保险缴费</t>
  </si>
  <si>
    <t xml:space="preserve">  职工基本医疗保险缴费</t>
  </si>
  <si>
    <t xml:space="preserve">  其他社会保障缴费</t>
  </si>
  <si>
    <t>商品和服务支出</t>
  </si>
  <si>
    <t xml:space="preserve">  办公费</t>
  </si>
  <si>
    <t xml:space="preserve">  水费</t>
  </si>
  <si>
    <t xml:space="preserve">  电费</t>
  </si>
  <si>
    <t xml:space="preserve">  差旅费</t>
  </si>
  <si>
    <t xml:space="preserve">  生活补助</t>
  </si>
  <si>
    <t xml:space="preserve">  办公设备购置</t>
  </si>
  <si>
    <t xml:space="preserve">  住房公积金</t>
    <phoneticPr fontId="9" type="noConversion"/>
  </si>
  <si>
    <t xml:space="preserve">  办公经费</t>
    <phoneticPr fontId="9" type="noConversion"/>
  </si>
  <si>
    <t xml:space="preserve">  会议费</t>
    <phoneticPr fontId="9" type="noConversion"/>
  </si>
  <si>
    <t xml:space="preserve">  培训费</t>
    <phoneticPr fontId="9" type="noConversion"/>
  </si>
  <si>
    <t xml:space="preserve">  委托业务费</t>
    <phoneticPr fontId="9" type="noConversion"/>
  </si>
  <si>
    <t xml:space="preserve">  公务接待费</t>
    <phoneticPr fontId="9" type="noConversion"/>
  </si>
  <si>
    <t xml:space="preserve">  其他商品和服务支出</t>
    <phoneticPr fontId="9" type="noConversion"/>
  </si>
  <si>
    <t>机关资本性支出（一）</t>
    <phoneticPr fontId="9" type="noConversion"/>
  </si>
  <si>
    <t>对事业单位经常性补助</t>
    <phoneticPr fontId="9" type="noConversion"/>
  </si>
  <si>
    <t>对个人和家庭的补助</t>
    <phoneticPr fontId="9" type="noConversion"/>
  </si>
  <si>
    <t xml:space="preserve">  工资福利支出</t>
    <phoneticPr fontId="9" type="noConversion"/>
  </si>
  <si>
    <t xml:space="preserve">  社会福利和救助</t>
    <phoneticPr fontId="9" type="noConversion"/>
  </si>
  <si>
    <t xml:space="preserve">  奖金</t>
    <phoneticPr fontId="9" type="noConversion"/>
  </si>
  <si>
    <t xml:space="preserve">  绩效工资</t>
    <phoneticPr fontId="9" type="noConversion"/>
  </si>
  <si>
    <t xml:space="preserve">  工会经费</t>
    <phoneticPr fontId="9" type="noConversion"/>
  </si>
  <si>
    <t xml:space="preserve">  福利费</t>
    <phoneticPr fontId="9" type="noConversion"/>
  </si>
  <si>
    <t xml:space="preserve">  其他交通费用</t>
    <phoneticPr fontId="9" type="noConversion"/>
  </si>
  <si>
    <t xml:space="preserve">  职工教育培训费</t>
    <phoneticPr fontId="9" type="noConversion"/>
  </si>
  <si>
    <t>资本性支出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</si>
</sst>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#,##0.00_ "/>
  </numFmts>
  <fonts count="11">
    <font>
      <sz val="11"/>
      <color theme="1"/>
      <name val="宋体"/>
      <charset val="134"/>
    </font>
    <font>
      <b/>
      <sz val="14"/>
      <color indexed="8"/>
      <name val="宋体"/>
      <family val="3"/>
      <charset val="134"/>
    </font>
    <font>
      <b/>
      <sz val="20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12"/>
      <color indexed="8"/>
      <name val="SimSun"/>
      <charset val="134"/>
    </font>
    <font>
      <sz val="9"/>
      <color indexed="8"/>
      <name val="SimSun"/>
      <charset val="134"/>
    </font>
    <font>
      <sz val="9"/>
      <color theme="1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8">
    <xf numFmtId="0" fontId="0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/>
    <xf numFmtId="0" fontId="4" fillId="0" borderId="0"/>
    <xf numFmtId="0" fontId="9" fillId="0" borderId="0"/>
    <xf numFmtId="0" fontId="4" fillId="0" borderId="0"/>
    <xf numFmtId="0" fontId="1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>
      <alignment horizontal="left" vertical="center"/>
    </xf>
    <xf numFmtId="177" fontId="0" fillId="0" borderId="1" xfId="0" applyNumberFormat="1" applyFill="1" applyBorder="1" applyAlignment="1">
      <alignment horizontal="right"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49" fontId="0" fillId="0" borderId="4" xfId="0" applyNumberFormat="1" applyFill="1" applyBorder="1" applyAlignment="1" applyProtection="1">
      <alignment horizontal="left" vertical="center" wrapText="1"/>
    </xf>
    <xf numFmtId="177" fontId="0" fillId="0" borderId="4" xfId="0" applyNumberFormat="1" applyFill="1" applyBorder="1" applyAlignment="1" applyProtection="1">
      <alignment horizontal="right" vertical="center" wrapText="1"/>
    </xf>
    <xf numFmtId="0" fontId="4" fillId="0" borderId="0" xfId="6" applyFill="1"/>
    <xf numFmtId="0" fontId="4" fillId="0" borderId="0" xfId="6"/>
    <xf numFmtId="0" fontId="3" fillId="0" borderId="0" xfId="6" applyFont="1"/>
    <xf numFmtId="0" fontId="3" fillId="0" borderId="0" xfId="6" applyFont="1" applyAlignment="1">
      <alignment horizontal="right" vertical="center"/>
    </xf>
    <xf numFmtId="0" fontId="5" fillId="0" borderId="0" xfId="6" applyFont="1" applyAlignment="1">
      <alignment horizontal="centerContinuous" vertical="center"/>
    </xf>
    <xf numFmtId="0" fontId="3" fillId="0" borderId="0" xfId="6" applyFont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177" fontId="7" fillId="0" borderId="4" xfId="0" applyNumberFormat="1" applyFont="1" applyFill="1" applyBorder="1" applyAlignment="1">
      <alignment horizontal="right" vertical="center" wrapText="1"/>
    </xf>
    <xf numFmtId="0" fontId="4" fillId="0" borderId="0" xfId="4" applyFill="1"/>
    <xf numFmtId="0" fontId="4" fillId="0" borderId="0" xfId="4"/>
    <xf numFmtId="0" fontId="3" fillId="0" borderId="0" xfId="4" applyFont="1"/>
    <xf numFmtId="0" fontId="3" fillId="0" borderId="0" xfId="4" applyFont="1" applyAlignment="1">
      <alignment horizontal="right" vertical="center"/>
    </xf>
    <xf numFmtId="0" fontId="5" fillId="0" borderId="0" xfId="4" applyFont="1" applyAlignment="1">
      <alignment horizontal="centerContinuous" vertical="center"/>
    </xf>
    <xf numFmtId="0" fontId="4" fillId="0" borderId="0" xfId="4" applyAlignment="1">
      <alignment horizontal="centerContinuous" vertical="center"/>
    </xf>
    <xf numFmtId="0" fontId="3" fillId="0" borderId="0" xfId="4" applyFont="1" applyAlignment="1">
      <alignment horizontal="right"/>
    </xf>
    <xf numFmtId="0" fontId="3" fillId="0" borderId="1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 wrapText="1"/>
    </xf>
    <xf numFmtId="176" fontId="3" fillId="0" borderId="1" xfId="4" applyNumberFormat="1" applyFont="1" applyFill="1" applyBorder="1" applyAlignment="1">
      <alignment vertical="center"/>
    </xf>
    <xf numFmtId="176" fontId="3" fillId="0" borderId="1" xfId="4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4" applyFont="1" applyFill="1"/>
    <xf numFmtId="0" fontId="3" fillId="0" borderId="1" xfId="4" applyFont="1" applyFill="1" applyBorder="1"/>
    <xf numFmtId="176" fontId="3" fillId="0" borderId="1" xfId="4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/>
    </xf>
    <xf numFmtId="0" fontId="3" fillId="0" borderId="1" xfId="4" applyFont="1" applyBorder="1" applyAlignment="1">
      <alignment horizontal="center" vertical="center"/>
    </xf>
    <xf numFmtId="0" fontId="3" fillId="0" borderId="9" xfId="4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</cellXfs>
  <cellStyles count="8">
    <cellStyle name="常规" xfId="0" builtinId="0"/>
    <cellStyle name="常规 10" xfId="2" xr:uid="{00000000-0005-0000-0000-000030000000}"/>
    <cellStyle name="常规 2" xfId="4" xr:uid="{00000000-0005-0000-0000-000034000000}"/>
    <cellStyle name="常规 2 10" xfId="3" xr:uid="{00000000-0005-0000-0000-000032000000}"/>
    <cellStyle name="常规 2 10 2" xfId="5" xr:uid="{00000000-0005-0000-0000-000035000000}"/>
    <cellStyle name="常规 3" xfId="6" xr:uid="{00000000-0005-0000-0000-000036000000}"/>
    <cellStyle name="常规 3 2" xfId="1" xr:uid="{00000000-0005-0000-0000-000028000000}"/>
    <cellStyle name="常规 4" xfId="7" xr:uid="{00000000-0005-0000-0000-000037000000}"/>
  </cellStyles>
  <dxfs count="0"/>
  <tableStyles count="0" defaultTableStyle="TableStyleMedium9" defaultPivotStyle="PivotStyleLight16"/>
  <colors>
    <mruColors>
      <color rgb="FFFFFFFF"/>
      <color rgb="FFCCC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4"/>
  <sheetViews>
    <sheetView showGridLines="0" showZeros="0" tabSelected="1" workbookViewId="0"/>
  </sheetViews>
  <sheetFormatPr defaultColWidth="9" defaultRowHeight="15.6"/>
  <cols>
    <col min="1" max="1" width="26" style="26" customWidth="1"/>
    <col min="2" max="2" width="15.21875" style="26" customWidth="1"/>
    <col min="3" max="3" width="27.109375" style="26" customWidth="1"/>
    <col min="4" max="4" width="18.33203125" style="26" customWidth="1"/>
    <col min="5" max="5" width="17.6640625" style="26" customWidth="1"/>
    <col min="6" max="6" width="14.33203125" style="26" customWidth="1"/>
    <col min="7" max="16384" width="9" style="26"/>
  </cols>
  <sheetData>
    <row r="1" spans="1:6" ht="14.25" customHeight="1">
      <c r="A1" s="27"/>
      <c r="F1" s="28"/>
    </row>
    <row r="2" spans="1:6" ht="28.5" customHeight="1">
      <c r="A2" s="29" t="s">
        <v>0</v>
      </c>
      <c r="B2" s="29"/>
      <c r="C2" s="29"/>
      <c r="D2" s="29"/>
      <c r="E2" s="29"/>
      <c r="F2" s="30"/>
    </row>
    <row r="3" spans="1:6" ht="22.5" customHeight="1">
      <c r="A3" s="27"/>
      <c r="B3" s="27"/>
      <c r="C3" s="27"/>
      <c r="D3" s="27"/>
      <c r="E3" s="27"/>
      <c r="F3" s="31" t="s">
        <v>1</v>
      </c>
    </row>
    <row r="4" spans="1:6" ht="14.25" customHeight="1">
      <c r="A4" s="43" t="s">
        <v>2</v>
      </c>
      <c r="B4" s="43"/>
      <c r="C4" s="44" t="s">
        <v>3</v>
      </c>
      <c r="D4" s="44"/>
      <c r="E4" s="44"/>
      <c r="F4" s="44"/>
    </row>
    <row r="5" spans="1:6" ht="14.25" customHeight="1">
      <c r="A5" s="32" t="s">
        <v>4</v>
      </c>
      <c r="B5" s="32" t="s">
        <v>5</v>
      </c>
      <c r="C5" s="32" t="s">
        <v>4</v>
      </c>
      <c r="D5" s="32" t="s">
        <v>6</v>
      </c>
      <c r="E5" s="33" t="s">
        <v>7</v>
      </c>
      <c r="F5" s="32" t="s">
        <v>8</v>
      </c>
    </row>
    <row r="6" spans="1:6" s="25" customFormat="1" ht="14.25" customHeight="1">
      <c r="A6" s="34" t="s">
        <v>9</v>
      </c>
      <c r="B6" s="35">
        <f>SUM(B7,B8)</f>
        <v>5896142</v>
      </c>
      <c r="C6" s="34" t="s">
        <v>10</v>
      </c>
      <c r="D6" s="35">
        <f>SUM(D7:D33)</f>
        <v>5896142</v>
      </c>
      <c r="E6" s="35">
        <f>SUM(E7:E33)</f>
        <v>5896142</v>
      </c>
      <c r="F6" s="35">
        <f>SUM(F7:F33)</f>
        <v>0</v>
      </c>
    </row>
    <row r="7" spans="1:6" s="25" customFormat="1" ht="14.25" customHeight="1">
      <c r="A7" s="34" t="s">
        <v>11</v>
      </c>
      <c r="B7" s="35">
        <v>5896142</v>
      </c>
      <c r="C7" s="36" t="s">
        <v>12</v>
      </c>
      <c r="D7" s="35">
        <v>4934628</v>
      </c>
      <c r="E7" s="35">
        <v>4934628</v>
      </c>
      <c r="F7" s="35">
        <f>D7-E7</f>
        <v>0</v>
      </c>
    </row>
    <row r="8" spans="1:6" s="25" customFormat="1" ht="14.25" customHeight="1">
      <c r="A8" s="34" t="s">
        <v>13</v>
      </c>
      <c r="B8" s="35">
        <v>0</v>
      </c>
      <c r="C8" s="36" t="s">
        <v>14</v>
      </c>
      <c r="D8" s="35">
        <v>0</v>
      </c>
      <c r="E8" s="35">
        <v>0</v>
      </c>
      <c r="F8" s="35">
        <f t="shared" ref="F8:F33" si="0">D8-E8</f>
        <v>0</v>
      </c>
    </row>
    <row r="9" spans="1:6" s="25" customFormat="1" ht="14.25" customHeight="1">
      <c r="A9" s="37" t="s">
        <v>15</v>
      </c>
      <c r="B9" s="35">
        <v>0</v>
      </c>
      <c r="C9" s="36" t="s">
        <v>16</v>
      </c>
      <c r="D9" s="35">
        <v>0</v>
      </c>
      <c r="E9" s="35">
        <v>0</v>
      </c>
      <c r="F9" s="35">
        <f t="shared" si="0"/>
        <v>0</v>
      </c>
    </row>
    <row r="10" spans="1:6" s="25" customFormat="1" ht="14.25" customHeight="1">
      <c r="A10" s="34" t="s">
        <v>17</v>
      </c>
      <c r="B10" s="35">
        <v>0</v>
      </c>
      <c r="C10" s="36" t="s">
        <v>18</v>
      </c>
      <c r="D10" s="35">
        <v>0</v>
      </c>
      <c r="E10" s="35">
        <v>0</v>
      </c>
      <c r="F10" s="35">
        <f t="shared" si="0"/>
        <v>0</v>
      </c>
    </row>
    <row r="11" spans="1:6" s="25" customFormat="1" ht="14.25" customHeight="1">
      <c r="A11" s="34" t="s">
        <v>19</v>
      </c>
      <c r="B11" s="35">
        <v>0</v>
      </c>
      <c r="C11" s="36" t="s">
        <v>20</v>
      </c>
      <c r="D11" s="35">
        <v>0</v>
      </c>
      <c r="E11" s="35">
        <v>0</v>
      </c>
      <c r="F11" s="35">
        <f t="shared" si="0"/>
        <v>0</v>
      </c>
    </row>
    <row r="12" spans="1:6" s="25" customFormat="1" ht="14.25" customHeight="1">
      <c r="A12" s="34" t="s">
        <v>21</v>
      </c>
      <c r="B12" s="35">
        <v>0</v>
      </c>
      <c r="C12" s="36" t="s">
        <v>22</v>
      </c>
      <c r="D12" s="35">
        <v>0</v>
      </c>
      <c r="E12" s="35">
        <v>0</v>
      </c>
      <c r="F12" s="35">
        <f t="shared" si="0"/>
        <v>0</v>
      </c>
    </row>
    <row r="13" spans="1:6" s="25" customFormat="1" ht="23.4" customHeight="1">
      <c r="A13" s="37" t="s">
        <v>23</v>
      </c>
      <c r="B13" s="35">
        <v>0</v>
      </c>
      <c r="C13" s="36" t="s">
        <v>24</v>
      </c>
      <c r="D13" s="35">
        <v>0</v>
      </c>
      <c r="E13" s="35">
        <v>0</v>
      </c>
      <c r="F13" s="35">
        <f t="shared" si="0"/>
        <v>0</v>
      </c>
    </row>
    <row r="14" spans="1:6" s="25" customFormat="1" ht="14.25" customHeight="1">
      <c r="A14" s="38"/>
      <c r="B14" s="35"/>
      <c r="C14" s="36" t="s">
        <v>25</v>
      </c>
      <c r="D14" s="35">
        <v>435700</v>
      </c>
      <c r="E14" s="35">
        <v>435700</v>
      </c>
      <c r="F14" s="35">
        <f t="shared" si="0"/>
        <v>0</v>
      </c>
    </row>
    <row r="15" spans="1:6" s="25" customFormat="1" ht="14.25" customHeight="1">
      <c r="A15" s="39"/>
      <c r="B15" s="35"/>
      <c r="C15" s="36" t="s">
        <v>26</v>
      </c>
      <c r="D15" s="35">
        <v>221189</v>
      </c>
      <c r="E15" s="35">
        <v>221189</v>
      </c>
      <c r="F15" s="35">
        <f t="shared" si="0"/>
        <v>0</v>
      </c>
    </row>
    <row r="16" spans="1:6" s="25" customFormat="1" ht="14.25" customHeight="1">
      <c r="A16" s="39"/>
      <c r="B16" s="35"/>
      <c r="C16" s="36" t="s">
        <v>27</v>
      </c>
      <c r="D16" s="35">
        <v>0</v>
      </c>
      <c r="E16" s="35">
        <v>0</v>
      </c>
      <c r="F16" s="35">
        <f t="shared" si="0"/>
        <v>0</v>
      </c>
    </row>
    <row r="17" spans="1:6" s="25" customFormat="1" ht="14.25" customHeight="1">
      <c r="A17" s="39"/>
      <c r="B17" s="35"/>
      <c r="C17" s="36" t="s">
        <v>28</v>
      </c>
      <c r="D17" s="35">
        <v>0</v>
      </c>
      <c r="E17" s="35">
        <v>0</v>
      </c>
      <c r="F17" s="35">
        <f t="shared" si="0"/>
        <v>0</v>
      </c>
    </row>
    <row r="18" spans="1:6" s="25" customFormat="1" ht="14.25" customHeight="1">
      <c r="A18" s="39"/>
      <c r="B18" s="35"/>
      <c r="C18" s="36" t="s">
        <v>29</v>
      </c>
      <c r="D18" s="35">
        <v>0</v>
      </c>
      <c r="E18" s="35">
        <v>0</v>
      </c>
      <c r="F18" s="35">
        <f t="shared" si="0"/>
        <v>0</v>
      </c>
    </row>
    <row r="19" spans="1:6" s="25" customFormat="1" ht="14.25" customHeight="1">
      <c r="A19" s="39"/>
      <c r="B19" s="35"/>
      <c r="C19" s="36" t="s">
        <v>30</v>
      </c>
      <c r="D19" s="35">
        <v>0</v>
      </c>
      <c r="E19" s="35">
        <v>0</v>
      </c>
      <c r="F19" s="35">
        <f t="shared" si="0"/>
        <v>0</v>
      </c>
    </row>
    <row r="20" spans="1:6" s="25" customFormat="1" ht="14.25" customHeight="1">
      <c r="A20" s="39"/>
      <c r="B20" s="35"/>
      <c r="C20" s="36" t="s">
        <v>31</v>
      </c>
      <c r="D20" s="35">
        <v>0</v>
      </c>
      <c r="E20" s="35">
        <v>0</v>
      </c>
      <c r="F20" s="35">
        <f t="shared" si="0"/>
        <v>0</v>
      </c>
    </row>
    <row r="21" spans="1:6" s="25" customFormat="1" ht="14.25" customHeight="1">
      <c r="A21" s="39"/>
      <c r="B21" s="35"/>
      <c r="C21" s="36" t="s">
        <v>32</v>
      </c>
      <c r="D21" s="35">
        <v>0</v>
      </c>
      <c r="E21" s="35">
        <v>0</v>
      </c>
      <c r="F21" s="35">
        <f t="shared" si="0"/>
        <v>0</v>
      </c>
    </row>
    <row r="22" spans="1:6" s="25" customFormat="1" ht="14.25" customHeight="1">
      <c r="A22" s="39"/>
      <c r="B22" s="35"/>
      <c r="C22" s="36" t="s">
        <v>33</v>
      </c>
      <c r="D22" s="35">
        <v>0</v>
      </c>
      <c r="E22" s="35">
        <v>0</v>
      </c>
      <c r="F22" s="35">
        <f t="shared" si="0"/>
        <v>0</v>
      </c>
    </row>
    <row r="23" spans="1:6" s="25" customFormat="1" ht="14.25" customHeight="1">
      <c r="A23" s="39"/>
      <c r="B23" s="35"/>
      <c r="C23" s="36" t="s">
        <v>34</v>
      </c>
      <c r="D23" s="35">
        <v>0</v>
      </c>
      <c r="E23" s="35">
        <v>0</v>
      </c>
      <c r="F23" s="35">
        <f t="shared" si="0"/>
        <v>0</v>
      </c>
    </row>
    <row r="24" spans="1:6" s="25" customFormat="1" ht="14.25" customHeight="1">
      <c r="A24" s="39"/>
      <c r="B24" s="35"/>
      <c r="C24" s="36" t="s">
        <v>35</v>
      </c>
      <c r="D24" s="35">
        <v>0</v>
      </c>
      <c r="E24" s="35">
        <v>0</v>
      </c>
      <c r="F24" s="35">
        <f t="shared" si="0"/>
        <v>0</v>
      </c>
    </row>
    <row r="25" spans="1:6" s="25" customFormat="1" ht="14.25" customHeight="1">
      <c r="A25" s="39"/>
      <c r="B25" s="35"/>
      <c r="C25" s="36" t="s">
        <v>36</v>
      </c>
      <c r="D25" s="35">
        <v>304625</v>
      </c>
      <c r="E25" s="35">
        <v>304625</v>
      </c>
      <c r="F25" s="35">
        <f t="shared" si="0"/>
        <v>0</v>
      </c>
    </row>
    <row r="26" spans="1:6" s="25" customFormat="1" ht="14.25" customHeight="1">
      <c r="A26" s="39"/>
      <c r="B26" s="35"/>
      <c r="C26" s="36" t="s">
        <v>37</v>
      </c>
      <c r="D26" s="35">
        <v>0</v>
      </c>
      <c r="E26" s="35">
        <v>0</v>
      </c>
      <c r="F26" s="35">
        <f t="shared" si="0"/>
        <v>0</v>
      </c>
    </row>
    <row r="27" spans="1:6" s="25" customFormat="1" ht="14.25" customHeight="1">
      <c r="A27" s="39"/>
      <c r="B27" s="35"/>
      <c r="C27" s="36" t="s">
        <v>38</v>
      </c>
      <c r="D27" s="35">
        <v>0</v>
      </c>
      <c r="E27" s="35">
        <v>0</v>
      </c>
      <c r="F27" s="35">
        <f t="shared" si="0"/>
        <v>0</v>
      </c>
    </row>
    <row r="28" spans="1:6" s="25" customFormat="1" ht="14.25" customHeight="1">
      <c r="A28" s="39"/>
      <c r="B28" s="35"/>
      <c r="C28" s="36" t="s">
        <v>39</v>
      </c>
      <c r="D28" s="35">
        <v>0</v>
      </c>
      <c r="E28" s="35">
        <v>0</v>
      </c>
      <c r="F28" s="35">
        <f t="shared" si="0"/>
        <v>0</v>
      </c>
    </row>
    <row r="29" spans="1:6" s="25" customFormat="1" ht="14.25" customHeight="1">
      <c r="A29" s="39"/>
      <c r="B29" s="35"/>
      <c r="C29" s="36" t="s">
        <v>40</v>
      </c>
      <c r="D29" s="35">
        <v>0</v>
      </c>
      <c r="E29" s="35">
        <v>0</v>
      </c>
      <c r="F29" s="35">
        <f t="shared" si="0"/>
        <v>0</v>
      </c>
    </row>
    <row r="30" spans="1:6" s="25" customFormat="1" ht="14.25" customHeight="1">
      <c r="A30" s="39"/>
      <c r="B30" s="35"/>
      <c r="C30" s="36" t="s">
        <v>41</v>
      </c>
      <c r="D30" s="35">
        <v>0</v>
      </c>
      <c r="E30" s="35">
        <v>0</v>
      </c>
      <c r="F30" s="35">
        <f t="shared" si="0"/>
        <v>0</v>
      </c>
    </row>
    <row r="31" spans="1:6" s="25" customFormat="1" ht="14.25" customHeight="1">
      <c r="A31" s="39"/>
      <c r="B31" s="35"/>
      <c r="C31" s="36" t="s">
        <v>42</v>
      </c>
      <c r="D31" s="35">
        <v>0</v>
      </c>
      <c r="E31" s="35">
        <v>0</v>
      </c>
      <c r="F31" s="35">
        <f t="shared" si="0"/>
        <v>0</v>
      </c>
    </row>
    <row r="32" spans="1:6" s="25" customFormat="1" ht="14.25" customHeight="1">
      <c r="A32" s="39"/>
      <c r="B32" s="35"/>
      <c r="C32" s="36" t="s">
        <v>43</v>
      </c>
      <c r="D32" s="35">
        <v>0</v>
      </c>
      <c r="E32" s="35">
        <v>0</v>
      </c>
      <c r="F32" s="35">
        <f t="shared" si="0"/>
        <v>0</v>
      </c>
    </row>
    <row r="33" spans="1:6" s="25" customFormat="1">
      <c r="A33" s="39"/>
      <c r="B33" s="35"/>
      <c r="C33" s="36" t="s">
        <v>44</v>
      </c>
      <c r="D33" s="35">
        <v>0</v>
      </c>
      <c r="E33" s="35">
        <v>0</v>
      </c>
      <c r="F33" s="35">
        <f t="shared" si="0"/>
        <v>0</v>
      </c>
    </row>
    <row r="34" spans="1:6" s="25" customFormat="1">
      <c r="A34" s="40" t="s">
        <v>45</v>
      </c>
      <c r="B34" s="35">
        <f>B6</f>
        <v>5896142</v>
      </c>
      <c r="C34" s="40" t="s">
        <v>46</v>
      </c>
      <c r="D34" s="35">
        <f>D6</f>
        <v>5896142</v>
      </c>
      <c r="E34" s="35">
        <f>E6</f>
        <v>5896142</v>
      </c>
      <c r="F34" s="35">
        <f>F6</f>
        <v>0</v>
      </c>
    </row>
  </sheetData>
  <sheetProtection formatCells="0" formatColumns="0" formatRows="0"/>
  <mergeCells count="2">
    <mergeCell ref="A4:B4"/>
    <mergeCell ref="C4:F4"/>
  </mergeCells>
  <phoneticPr fontId="9" type="noConversion"/>
  <printOptions horizontalCentered="1"/>
  <pageMargins left="0.74791666666666701" right="0.74791666666666701" top="0.59027777777777801" bottom="0.59027777777777801" header="0.51180555555555596" footer="0.51180555555555596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9"/>
  <sheetViews>
    <sheetView showGridLines="0" showZeros="0" workbookViewId="0"/>
  </sheetViews>
  <sheetFormatPr defaultColWidth="9" defaultRowHeight="15.6"/>
  <cols>
    <col min="1" max="2" width="21.109375" style="16" customWidth="1"/>
    <col min="3" max="4" width="26.77734375" style="16" customWidth="1"/>
    <col min="5" max="5" width="26.6640625" style="16" customWidth="1"/>
    <col min="6" max="6" width="23.88671875" style="16" customWidth="1"/>
    <col min="7" max="7" width="22.109375" style="16" customWidth="1"/>
    <col min="8" max="16384" width="9" style="16"/>
  </cols>
  <sheetData>
    <row r="1" spans="1:7" ht="14.25" customHeight="1">
      <c r="A1" s="17"/>
      <c r="B1" s="17"/>
      <c r="G1" s="18"/>
    </row>
    <row r="2" spans="1:7" ht="18" customHeight="1">
      <c r="A2" s="19" t="s">
        <v>47</v>
      </c>
      <c r="B2" s="19"/>
      <c r="C2" s="19"/>
      <c r="D2" s="19"/>
      <c r="E2" s="19"/>
      <c r="F2" s="19"/>
      <c r="G2" s="19"/>
    </row>
    <row r="3" spans="1:7" ht="18" customHeight="1">
      <c r="A3" s="20"/>
      <c r="B3" s="20"/>
      <c r="C3" s="20"/>
      <c r="D3" s="20"/>
      <c r="E3" s="20"/>
      <c r="F3" s="20"/>
      <c r="G3" s="18" t="s">
        <v>1</v>
      </c>
    </row>
    <row r="4" spans="1:7" ht="25.5" customHeight="1">
      <c r="A4" s="45" t="s">
        <v>48</v>
      </c>
      <c r="B4" s="46" t="s">
        <v>49</v>
      </c>
      <c r="C4" s="45" t="s">
        <v>50</v>
      </c>
      <c r="D4" s="46" t="s">
        <v>51</v>
      </c>
      <c r="E4" s="45" t="s">
        <v>52</v>
      </c>
      <c r="F4" s="45" t="s">
        <v>53</v>
      </c>
      <c r="G4" s="45" t="s">
        <v>54</v>
      </c>
    </row>
    <row r="5" spans="1:7" ht="24.75" customHeight="1">
      <c r="A5" s="45"/>
      <c r="B5" s="47"/>
      <c r="C5" s="45"/>
      <c r="D5" s="47"/>
      <c r="E5" s="45"/>
      <c r="F5" s="45"/>
      <c r="G5" s="45"/>
    </row>
    <row r="6" spans="1:7" s="15" customFormat="1" ht="15.75" customHeight="1">
      <c r="A6" s="21" t="s">
        <v>55</v>
      </c>
      <c r="B6" s="21" t="s">
        <v>55</v>
      </c>
      <c r="C6" s="21" t="s">
        <v>55</v>
      </c>
      <c r="D6" s="21" t="s">
        <v>55</v>
      </c>
      <c r="E6" s="21" t="s">
        <v>56</v>
      </c>
      <c r="F6" s="21">
        <v>2</v>
      </c>
      <c r="G6" s="21">
        <v>3</v>
      </c>
    </row>
    <row r="7" spans="1:7" s="15" customFormat="1" ht="27.75" customHeight="1">
      <c r="A7" s="22"/>
      <c r="B7" s="22"/>
      <c r="C7" s="23"/>
      <c r="D7" s="23" t="s">
        <v>6</v>
      </c>
      <c r="E7" s="24">
        <v>4578142</v>
      </c>
      <c r="F7" s="24">
        <v>3554007</v>
      </c>
      <c r="G7" s="24">
        <v>1024135</v>
      </c>
    </row>
    <row r="8" spans="1:7" ht="27.75" customHeight="1">
      <c r="A8" s="22" t="s">
        <v>57</v>
      </c>
      <c r="B8" s="22" t="s">
        <v>58</v>
      </c>
      <c r="C8" s="23">
        <v>30101</v>
      </c>
      <c r="D8" s="23" t="s">
        <v>59</v>
      </c>
      <c r="E8" s="24">
        <v>1321932</v>
      </c>
      <c r="F8" s="24">
        <v>1321932</v>
      </c>
      <c r="G8" s="24">
        <v>0</v>
      </c>
    </row>
    <row r="9" spans="1:7" ht="27.75" customHeight="1">
      <c r="A9" s="22" t="s">
        <v>57</v>
      </c>
      <c r="B9" s="22" t="s">
        <v>58</v>
      </c>
      <c r="C9" s="23">
        <v>30102</v>
      </c>
      <c r="D9" s="23" t="s">
        <v>60</v>
      </c>
      <c r="E9" s="24">
        <v>568848</v>
      </c>
      <c r="F9" s="24">
        <v>568848</v>
      </c>
      <c r="G9" s="24">
        <v>0</v>
      </c>
    </row>
    <row r="10" spans="1:7" ht="27.75" customHeight="1">
      <c r="A10" s="22" t="s">
        <v>57</v>
      </c>
      <c r="B10" s="22" t="s">
        <v>58</v>
      </c>
      <c r="C10" s="23">
        <v>30103</v>
      </c>
      <c r="D10" s="23" t="s">
        <v>61</v>
      </c>
      <c r="E10" s="24">
        <v>41083</v>
      </c>
      <c r="F10" s="24">
        <v>41083</v>
      </c>
      <c r="G10" s="24">
        <v>0</v>
      </c>
    </row>
    <row r="11" spans="1:7" ht="27.75" customHeight="1">
      <c r="A11" s="22" t="s">
        <v>62</v>
      </c>
      <c r="B11" s="22" t="s">
        <v>63</v>
      </c>
      <c r="C11" s="23">
        <v>30107</v>
      </c>
      <c r="D11" s="23" t="s">
        <v>64</v>
      </c>
      <c r="E11" s="24">
        <v>647760</v>
      </c>
      <c r="F11" s="24">
        <v>647760</v>
      </c>
      <c r="G11" s="24">
        <v>0</v>
      </c>
    </row>
    <row r="12" spans="1:7" ht="27.75" customHeight="1">
      <c r="A12" s="22" t="s">
        <v>65</v>
      </c>
      <c r="B12" s="22" t="s">
        <v>66</v>
      </c>
      <c r="C12" s="23">
        <v>30108</v>
      </c>
      <c r="D12" s="23" t="s">
        <v>67</v>
      </c>
      <c r="E12" s="24">
        <v>406167</v>
      </c>
      <c r="F12" s="24">
        <v>406167</v>
      </c>
      <c r="G12" s="24">
        <v>0</v>
      </c>
    </row>
    <row r="13" spans="1:7" ht="27.75" customHeight="1">
      <c r="A13" s="22" t="s">
        <v>65</v>
      </c>
      <c r="B13" s="22" t="s">
        <v>66</v>
      </c>
      <c r="C13" s="23">
        <v>30110</v>
      </c>
      <c r="D13" s="23" t="s">
        <v>68</v>
      </c>
      <c r="E13" s="24">
        <v>221189</v>
      </c>
      <c r="F13" s="24">
        <v>221189</v>
      </c>
      <c r="G13" s="24">
        <v>0</v>
      </c>
    </row>
    <row r="14" spans="1:7" ht="27.75" customHeight="1">
      <c r="A14" s="22" t="s">
        <v>65</v>
      </c>
      <c r="B14" s="22" t="s">
        <v>66</v>
      </c>
      <c r="C14" s="23">
        <v>30112</v>
      </c>
      <c r="D14" s="23" t="s">
        <v>69</v>
      </c>
      <c r="E14" s="24">
        <v>29533</v>
      </c>
      <c r="F14" s="24">
        <v>29533</v>
      </c>
      <c r="G14" s="24">
        <v>0</v>
      </c>
    </row>
    <row r="15" spans="1:7" ht="27.75" customHeight="1">
      <c r="A15" s="22" t="s">
        <v>70</v>
      </c>
      <c r="B15" s="22" t="s">
        <v>71</v>
      </c>
      <c r="C15" s="23">
        <v>30113</v>
      </c>
      <c r="D15" s="23" t="s">
        <v>71</v>
      </c>
      <c r="E15" s="24">
        <v>304625</v>
      </c>
      <c r="F15" s="24">
        <v>304625</v>
      </c>
      <c r="G15" s="24">
        <v>0</v>
      </c>
    </row>
    <row r="16" spans="1:7" ht="27.75" customHeight="1">
      <c r="A16" s="22" t="s">
        <v>72</v>
      </c>
      <c r="B16" s="22" t="s">
        <v>73</v>
      </c>
      <c r="C16" s="23">
        <v>30201</v>
      </c>
      <c r="D16" s="23" t="s">
        <v>74</v>
      </c>
      <c r="E16" s="24">
        <v>383100</v>
      </c>
      <c r="F16" s="24">
        <v>0</v>
      </c>
      <c r="G16" s="24">
        <v>383100</v>
      </c>
    </row>
    <row r="17" spans="1:7" ht="27.75" customHeight="1">
      <c r="A17" s="22" t="s">
        <v>72</v>
      </c>
      <c r="B17" s="22" t="s">
        <v>73</v>
      </c>
      <c r="C17" s="23">
        <v>30205</v>
      </c>
      <c r="D17" s="23" t="s">
        <v>75</v>
      </c>
      <c r="E17" s="24">
        <v>10000</v>
      </c>
      <c r="F17" s="24">
        <v>0</v>
      </c>
      <c r="G17" s="24">
        <v>10000</v>
      </c>
    </row>
    <row r="18" spans="1:7" ht="27.75" customHeight="1">
      <c r="A18" s="22" t="s">
        <v>72</v>
      </c>
      <c r="B18" s="22" t="s">
        <v>73</v>
      </c>
      <c r="C18" s="23">
        <v>30206</v>
      </c>
      <c r="D18" s="23" t="s">
        <v>76</v>
      </c>
      <c r="E18" s="24">
        <v>20000</v>
      </c>
      <c r="F18" s="24">
        <v>0</v>
      </c>
      <c r="G18" s="24">
        <v>20000</v>
      </c>
    </row>
    <row r="19" spans="1:7" ht="27.75" customHeight="1">
      <c r="A19" s="22" t="s">
        <v>72</v>
      </c>
      <c r="B19" s="22" t="s">
        <v>73</v>
      </c>
      <c r="C19" s="23">
        <v>30211</v>
      </c>
      <c r="D19" s="23" t="s">
        <v>77</v>
      </c>
      <c r="E19" s="24">
        <v>50000</v>
      </c>
      <c r="F19" s="24">
        <v>0</v>
      </c>
      <c r="G19" s="24">
        <v>50000</v>
      </c>
    </row>
    <row r="20" spans="1:7" ht="27.75" customHeight="1">
      <c r="A20" s="22" t="s">
        <v>78</v>
      </c>
      <c r="B20" s="22" t="s">
        <v>79</v>
      </c>
      <c r="C20" s="23">
        <v>30215</v>
      </c>
      <c r="D20" s="23" t="s">
        <v>79</v>
      </c>
      <c r="E20" s="24">
        <v>30000</v>
      </c>
      <c r="F20" s="24">
        <v>0</v>
      </c>
      <c r="G20" s="24">
        <v>30000</v>
      </c>
    </row>
    <row r="21" spans="1:7" ht="27.75" customHeight="1">
      <c r="A21" s="22" t="s">
        <v>80</v>
      </c>
      <c r="B21" s="22" t="s">
        <v>81</v>
      </c>
      <c r="C21" s="23">
        <v>30216</v>
      </c>
      <c r="D21" s="23" t="s">
        <v>81</v>
      </c>
      <c r="E21" s="24">
        <v>60000</v>
      </c>
      <c r="F21" s="24">
        <v>0</v>
      </c>
      <c r="G21" s="24">
        <v>60000</v>
      </c>
    </row>
    <row r="22" spans="1:7" ht="27.75" customHeight="1">
      <c r="A22" s="22" t="s">
        <v>82</v>
      </c>
      <c r="B22" s="22" t="s">
        <v>83</v>
      </c>
      <c r="C22" s="23">
        <v>30217</v>
      </c>
      <c r="D22" s="23" t="s">
        <v>83</v>
      </c>
      <c r="E22" s="24">
        <v>70000</v>
      </c>
      <c r="F22" s="24">
        <v>0</v>
      </c>
      <c r="G22" s="24">
        <v>70000</v>
      </c>
    </row>
    <row r="23" spans="1:7" ht="27.75" customHeight="1">
      <c r="A23" s="22" t="s">
        <v>72</v>
      </c>
      <c r="B23" s="22" t="s">
        <v>73</v>
      </c>
      <c r="C23" s="23">
        <v>30228</v>
      </c>
      <c r="D23" s="23" t="s">
        <v>84</v>
      </c>
      <c r="E23" s="24">
        <v>48045</v>
      </c>
      <c r="F23" s="24">
        <v>0</v>
      </c>
      <c r="G23" s="24">
        <v>48045</v>
      </c>
    </row>
    <row r="24" spans="1:7" ht="27.75" customHeight="1">
      <c r="A24" s="22" t="s">
        <v>72</v>
      </c>
      <c r="B24" s="22" t="s">
        <v>73</v>
      </c>
      <c r="C24" s="23">
        <v>30229</v>
      </c>
      <c r="D24" s="23" t="s">
        <v>85</v>
      </c>
      <c r="E24" s="24">
        <v>60056</v>
      </c>
      <c r="F24" s="24">
        <v>0</v>
      </c>
      <c r="G24" s="24">
        <v>60056</v>
      </c>
    </row>
    <row r="25" spans="1:7" ht="27.75" customHeight="1">
      <c r="A25" s="22" t="s">
        <v>72</v>
      </c>
      <c r="B25" s="22" t="s">
        <v>73</v>
      </c>
      <c r="C25" s="23">
        <v>30239</v>
      </c>
      <c r="D25" s="23" t="s">
        <v>86</v>
      </c>
      <c r="E25" s="24">
        <v>50000</v>
      </c>
      <c r="F25" s="24">
        <v>0</v>
      </c>
      <c r="G25" s="24">
        <v>50000</v>
      </c>
    </row>
    <row r="26" spans="1:7" ht="27.75" customHeight="1">
      <c r="A26" s="22" t="s">
        <v>80</v>
      </c>
      <c r="B26" s="22" t="s">
        <v>81</v>
      </c>
      <c r="C26" s="23">
        <v>30241</v>
      </c>
      <c r="D26" s="23" t="s">
        <v>87</v>
      </c>
      <c r="E26" s="24">
        <v>36034</v>
      </c>
      <c r="F26" s="24">
        <v>0</v>
      </c>
      <c r="G26" s="24">
        <v>36034</v>
      </c>
    </row>
    <row r="27" spans="1:7" ht="27.75" customHeight="1">
      <c r="A27" s="22" t="s">
        <v>88</v>
      </c>
      <c r="B27" s="22" t="s">
        <v>89</v>
      </c>
      <c r="C27" s="23">
        <v>30299</v>
      </c>
      <c r="D27" s="23" t="s">
        <v>89</v>
      </c>
      <c r="E27" s="24">
        <v>100000</v>
      </c>
      <c r="F27" s="24">
        <v>0</v>
      </c>
      <c r="G27" s="24">
        <v>100000</v>
      </c>
    </row>
    <row r="28" spans="1:7" ht="27.75" customHeight="1">
      <c r="A28" s="22" t="s">
        <v>90</v>
      </c>
      <c r="B28" s="22" t="s">
        <v>91</v>
      </c>
      <c r="C28" s="23">
        <v>30305</v>
      </c>
      <c r="D28" s="23" t="s">
        <v>92</v>
      </c>
      <c r="E28" s="24">
        <v>12870</v>
      </c>
      <c r="F28" s="24">
        <v>12870</v>
      </c>
      <c r="G28" s="24">
        <v>0</v>
      </c>
    </row>
    <row r="29" spans="1:7" ht="27.75" customHeight="1">
      <c r="A29" s="22" t="s">
        <v>93</v>
      </c>
      <c r="B29" s="22" t="s">
        <v>94</v>
      </c>
      <c r="C29" s="23">
        <v>31002</v>
      </c>
      <c r="D29" s="23" t="s">
        <v>95</v>
      </c>
      <c r="E29" s="24">
        <v>106900</v>
      </c>
      <c r="F29" s="24">
        <v>0</v>
      </c>
      <c r="G29" s="24">
        <v>106900</v>
      </c>
    </row>
  </sheetData>
  <sheetProtection formatCells="0" formatColumns="0" formatRows="0"/>
  <mergeCells count="7">
    <mergeCell ref="F4:F5"/>
    <mergeCell ref="G4:G5"/>
    <mergeCell ref="A4:A5"/>
    <mergeCell ref="B4:B5"/>
    <mergeCell ref="C4:C5"/>
    <mergeCell ref="D4:D5"/>
    <mergeCell ref="E4:E5"/>
  </mergeCells>
  <phoneticPr fontId="9" type="noConversion"/>
  <printOptions horizontalCentered="1"/>
  <pageMargins left="0.74791666666666701" right="0.74791666666666701" top="0.98402777777777795" bottom="0.98402777777777795" header="0.51180555555555596" footer="0.51180555555555596"/>
  <pageSetup paperSize="9" fitToHeight="99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4"/>
  <sheetViews>
    <sheetView showGridLines="0" showZeros="0" workbookViewId="0">
      <selection activeCell="C24" sqref="C24"/>
    </sheetView>
  </sheetViews>
  <sheetFormatPr defaultColWidth="9" defaultRowHeight="14.4"/>
  <cols>
    <col min="1" max="1" width="15.77734375" customWidth="1"/>
    <col min="2" max="2" width="14.33203125" customWidth="1"/>
    <col min="3" max="3" width="34.21875" customWidth="1"/>
    <col min="4" max="4" width="17.77734375" customWidth="1"/>
  </cols>
  <sheetData>
    <row r="1" spans="1:4" ht="13.5" customHeight="1">
      <c r="A1" s="8"/>
      <c r="B1" s="8"/>
      <c r="C1" s="8"/>
      <c r="D1" s="8"/>
    </row>
    <row r="2" spans="1:4" ht="25.5" customHeight="1">
      <c r="A2" s="48" t="s">
        <v>96</v>
      </c>
      <c r="B2" s="48"/>
      <c r="C2" s="48"/>
      <c r="D2" s="48"/>
    </row>
    <row r="3" spans="1:4" ht="14.25" customHeight="1">
      <c r="A3" s="9"/>
      <c r="B3" s="9"/>
      <c r="C3" s="9"/>
      <c r="D3" s="3"/>
    </row>
    <row r="4" spans="1:4" ht="21.75" customHeight="1">
      <c r="A4" s="10"/>
      <c r="B4" s="8"/>
      <c r="C4" s="8"/>
      <c r="D4" s="11" t="s">
        <v>1</v>
      </c>
    </row>
    <row r="5" spans="1:4" ht="21.75" customHeight="1">
      <c r="A5" s="49" t="s">
        <v>97</v>
      </c>
      <c r="B5" s="50"/>
      <c r="C5" s="51" t="s">
        <v>98</v>
      </c>
      <c r="D5" s="52" t="s">
        <v>52</v>
      </c>
    </row>
    <row r="6" spans="1:4" ht="21.75" customHeight="1">
      <c r="A6" s="12" t="s">
        <v>99</v>
      </c>
      <c r="B6" s="12" t="s">
        <v>100</v>
      </c>
      <c r="C6" s="51"/>
      <c r="D6" s="53"/>
    </row>
    <row r="7" spans="1:4" s="1" customFormat="1" ht="21.75" customHeight="1">
      <c r="A7" s="13"/>
      <c r="B7" s="13"/>
      <c r="C7" s="13" t="s">
        <v>6</v>
      </c>
      <c r="D7" s="14">
        <v>5896142</v>
      </c>
    </row>
    <row r="8" spans="1:4" ht="21.75" customHeight="1">
      <c r="A8" s="13" t="s">
        <v>101</v>
      </c>
      <c r="B8" s="13"/>
      <c r="C8" s="13" t="s">
        <v>102</v>
      </c>
      <c r="D8" s="14">
        <v>2893377</v>
      </c>
    </row>
    <row r="9" spans="1:4" ht="21.75" customHeight="1">
      <c r="A9" s="13" t="s">
        <v>103</v>
      </c>
      <c r="B9" s="13" t="s">
        <v>57</v>
      </c>
      <c r="C9" s="13" t="s">
        <v>104</v>
      </c>
      <c r="D9" s="14">
        <v>1931863</v>
      </c>
    </row>
    <row r="10" spans="1:4" ht="21.75" customHeight="1">
      <c r="A10" s="13" t="s">
        <v>103</v>
      </c>
      <c r="B10" s="13" t="s">
        <v>65</v>
      </c>
      <c r="C10" s="13" t="s">
        <v>105</v>
      </c>
      <c r="D10" s="14">
        <v>656889</v>
      </c>
    </row>
    <row r="11" spans="1:4" ht="21.75" customHeight="1">
      <c r="A11" s="13" t="s">
        <v>103</v>
      </c>
      <c r="B11" s="13" t="s">
        <v>70</v>
      </c>
      <c r="C11" s="41" t="s">
        <v>137</v>
      </c>
      <c r="D11" s="14">
        <v>304625</v>
      </c>
    </row>
    <row r="12" spans="1:4" ht="21.75" customHeight="1">
      <c r="A12" s="13" t="s">
        <v>106</v>
      </c>
      <c r="B12" s="13"/>
      <c r="C12" s="13" t="s">
        <v>107</v>
      </c>
      <c r="D12" s="14">
        <v>2235235</v>
      </c>
    </row>
    <row r="13" spans="1:4" ht="21.75" customHeight="1">
      <c r="A13" s="13" t="s">
        <v>108</v>
      </c>
      <c r="B13" s="13" t="s">
        <v>72</v>
      </c>
      <c r="C13" s="41" t="s">
        <v>138</v>
      </c>
      <c r="D13" s="14">
        <v>1128201</v>
      </c>
    </row>
    <row r="14" spans="1:4" ht="21.75" customHeight="1">
      <c r="A14" s="13" t="s">
        <v>108</v>
      </c>
      <c r="B14" s="13" t="s">
        <v>78</v>
      </c>
      <c r="C14" s="41" t="s">
        <v>139</v>
      </c>
      <c r="D14" s="14">
        <v>30000</v>
      </c>
    </row>
    <row r="15" spans="1:4" ht="21.75" customHeight="1">
      <c r="A15" s="13" t="s">
        <v>108</v>
      </c>
      <c r="B15" s="13" t="s">
        <v>80</v>
      </c>
      <c r="C15" s="41" t="s">
        <v>140</v>
      </c>
      <c r="D15" s="14">
        <v>96034</v>
      </c>
    </row>
    <row r="16" spans="1:4" ht="21.75" customHeight="1">
      <c r="A16" s="13" t="s">
        <v>108</v>
      </c>
      <c r="B16" s="13" t="s">
        <v>111</v>
      </c>
      <c r="C16" s="41" t="s">
        <v>141</v>
      </c>
      <c r="D16" s="14">
        <v>811000</v>
      </c>
    </row>
    <row r="17" spans="1:4" ht="21.75" customHeight="1">
      <c r="A17" s="13" t="s">
        <v>108</v>
      </c>
      <c r="B17" s="13" t="s">
        <v>82</v>
      </c>
      <c r="C17" s="41" t="s">
        <v>142</v>
      </c>
      <c r="D17" s="14">
        <v>70000</v>
      </c>
    </row>
    <row r="18" spans="1:4" ht="21.75" customHeight="1">
      <c r="A18" s="13" t="s">
        <v>108</v>
      </c>
      <c r="B18" s="13" t="s">
        <v>88</v>
      </c>
      <c r="C18" s="41" t="s">
        <v>143</v>
      </c>
      <c r="D18" s="14">
        <v>100000</v>
      </c>
    </row>
    <row r="19" spans="1:4" ht="21.75" customHeight="1">
      <c r="A19" s="13" t="s">
        <v>114</v>
      </c>
      <c r="B19" s="13"/>
      <c r="C19" s="41" t="s">
        <v>144</v>
      </c>
      <c r="D19" s="14">
        <v>106900</v>
      </c>
    </row>
    <row r="20" spans="1:4" ht="21.75" customHeight="1">
      <c r="A20" s="13" t="s">
        <v>115</v>
      </c>
      <c r="B20" s="13" t="s">
        <v>93</v>
      </c>
      <c r="C20" s="13" t="s">
        <v>116</v>
      </c>
      <c r="D20" s="14">
        <v>106900</v>
      </c>
    </row>
    <row r="21" spans="1:4" ht="21.75" customHeight="1">
      <c r="A21" s="13" t="s">
        <v>117</v>
      </c>
      <c r="B21" s="13"/>
      <c r="C21" s="41" t="s">
        <v>145</v>
      </c>
      <c r="D21" s="14">
        <v>647760</v>
      </c>
    </row>
    <row r="22" spans="1:4" ht="21.75" customHeight="1">
      <c r="A22" s="13" t="s">
        <v>118</v>
      </c>
      <c r="B22" s="13" t="s">
        <v>62</v>
      </c>
      <c r="C22" s="41" t="s">
        <v>147</v>
      </c>
      <c r="D22" s="14">
        <v>647760</v>
      </c>
    </row>
    <row r="23" spans="1:4" ht="21.75" customHeight="1">
      <c r="A23" s="13" t="s">
        <v>119</v>
      </c>
      <c r="B23" s="13"/>
      <c r="C23" s="41" t="s">
        <v>146</v>
      </c>
      <c r="D23" s="14">
        <v>12870</v>
      </c>
    </row>
    <row r="24" spans="1:4" ht="21.75" customHeight="1">
      <c r="A24" s="13" t="s">
        <v>121</v>
      </c>
      <c r="B24" s="13" t="s">
        <v>90</v>
      </c>
      <c r="C24" s="41" t="s">
        <v>148</v>
      </c>
      <c r="D24" s="14">
        <v>12870</v>
      </c>
    </row>
  </sheetData>
  <sheetProtection formatCells="0" formatColumns="0" formatRows="0"/>
  <mergeCells count="4">
    <mergeCell ref="A2:D2"/>
    <mergeCell ref="A5:B5"/>
    <mergeCell ref="C5:C6"/>
    <mergeCell ref="D5:D6"/>
  </mergeCells>
  <phoneticPr fontId="9" type="noConversion"/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2"/>
  <sheetViews>
    <sheetView showGridLines="0" showZeros="0" topLeftCell="A16" workbookViewId="0">
      <selection activeCell="C31" sqref="C31"/>
    </sheetView>
  </sheetViews>
  <sheetFormatPr defaultColWidth="9" defaultRowHeight="14.4"/>
  <cols>
    <col min="1" max="1" width="20.6640625" customWidth="1"/>
    <col min="2" max="2" width="40.88671875" customWidth="1"/>
    <col min="3" max="3" width="22" customWidth="1"/>
  </cols>
  <sheetData>
    <row r="1" spans="1:3" ht="27.75" customHeight="1">
      <c r="A1" s="54" t="s">
        <v>122</v>
      </c>
      <c r="B1" s="54"/>
      <c r="C1" s="54"/>
    </row>
    <row r="2" spans="1:3" ht="13.5" customHeight="1">
      <c r="A2" s="2"/>
      <c r="B2" s="2"/>
      <c r="C2" s="3"/>
    </row>
    <row r="3" spans="1:3" ht="24" customHeight="1">
      <c r="C3" s="4" t="s">
        <v>1</v>
      </c>
    </row>
    <row r="4" spans="1:3" ht="29.25" customHeight="1">
      <c r="A4" s="5" t="s">
        <v>123</v>
      </c>
      <c r="B4" s="5" t="s">
        <v>124</v>
      </c>
      <c r="C4" s="5" t="s">
        <v>52</v>
      </c>
    </row>
    <row r="5" spans="1:3" s="1" customFormat="1" ht="20.25" customHeight="1">
      <c r="A5" s="6"/>
      <c r="B5" s="6" t="s">
        <v>6</v>
      </c>
      <c r="C5" s="7">
        <v>5896142</v>
      </c>
    </row>
    <row r="6" spans="1:3" ht="20.25" customHeight="1">
      <c r="A6" s="6">
        <v>301</v>
      </c>
      <c r="B6" s="6" t="s">
        <v>63</v>
      </c>
      <c r="C6" s="7">
        <v>3541137</v>
      </c>
    </row>
    <row r="7" spans="1:3" ht="20.25" customHeight="1">
      <c r="A7" s="6">
        <v>30101</v>
      </c>
      <c r="B7" s="6" t="s">
        <v>125</v>
      </c>
      <c r="C7" s="7">
        <v>1321932</v>
      </c>
    </row>
    <row r="8" spans="1:3" ht="20.25" customHeight="1">
      <c r="A8" s="6">
        <v>30102</v>
      </c>
      <c r="B8" s="6" t="s">
        <v>126</v>
      </c>
      <c r="C8" s="7">
        <v>568848</v>
      </c>
    </row>
    <row r="9" spans="1:3" ht="20.25" customHeight="1">
      <c r="A9" s="6">
        <v>30103</v>
      </c>
      <c r="B9" s="42" t="s">
        <v>149</v>
      </c>
      <c r="C9" s="7">
        <v>41083</v>
      </c>
    </row>
    <row r="10" spans="1:3" ht="20.25" customHeight="1">
      <c r="A10" s="6">
        <v>30107</v>
      </c>
      <c r="B10" s="42" t="s">
        <v>150</v>
      </c>
      <c r="C10" s="7">
        <v>647760</v>
      </c>
    </row>
    <row r="11" spans="1:3" ht="20.25" customHeight="1">
      <c r="A11" s="6">
        <v>30108</v>
      </c>
      <c r="B11" s="6" t="s">
        <v>127</v>
      </c>
      <c r="C11" s="7">
        <v>406167</v>
      </c>
    </row>
    <row r="12" spans="1:3" ht="20.25" customHeight="1">
      <c r="A12" s="6">
        <v>30110</v>
      </c>
      <c r="B12" s="6" t="s">
        <v>128</v>
      </c>
      <c r="C12" s="7">
        <v>221189</v>
      </c>
    </row>
    <row r="13" spans="1:3" ht="20.25" customHeight="1">
      <c r="A13" s="6">
        <v>30112</v>
      </c>
      <c r="B13" s="6" t="s">
        <v>129</v>
      </c>
      <c r="C13" s="7">
        <v>29533</v>
      </c>
    </row>
    <row r="14" spans="1:3" ht="20.25" customHeight="1">
      <c r="A14" s="6">
        <v>30113</v>
      </c>
      <c r="B14" s="42" t="s">
        <v>137</v>
      </c>
      <c r="C14" s="7">
        <v>304625</v>
      </c>
    </row>
    <row r="15" spans="1:3" ht="20.25" customHeight="1">
      <c r="A15" s="6">
        <v>302</v>
      </c>
      <c r="B15" s="6" t="s">
        <v>130</v>
      </c>
      <c r="C15" s="7">
        <v>2235235</v>
      </c>
    </row>
    <row r="16" spans="1:3" ht="20.25" customHeight="1">
      <c r="A16" s="6">
        <v>30201</v>
      </c>
      <c r="B16" s="6" t="s">
        <v>131</v>
      </c>
      <c r="C16" s="7">
        <v>383100</v>
      </c>
    </row>
    <row r="17" spans="1:3" ht="20.25" customHeight="1">
      <c r="A17" s="6">
        <v>30205</v>
      </c>
      <c r="B17" s="6" t="s">
        <v>132</v>
      </c>
      <c r="C17" s="7">
        <v>10000</v>
      </c>
    </row>
    <row r="18" spans="1:3" ht="20.25" customHeight="1">
      <c r="A18" s="6">
        <v>30206</v>
      </c>
      <c r="B18" s="6" t="s">
        <v>133</v>
      </c>
      <c r="C18" s="7">
        <v>20000</v>
      </c>
    </row>
    <row r="19" spans="1:3" ht="20.25" customHeight="1">
      <c r="A19" s="6">
        <v>30211</v>
      </c>
      <c r="B19" s="6" t="s">
        <v>134</v>
      </c>
      <c r="C19" s="7">
        <v>546000</v>
      </c>
    </row>
    <row r="20" spans="1:3" ht="20.25" customHeight="1">
      <c r="A20" s="6">
        <v>30215</v>
      </c>
      <c r="B20" s="6" t="s">
        <v>109</v>
      </c>
      <c r="C20" s="7">
        <v>30000</v>
      </c>
    </row>
    <row r="21" spans="1:3" ht="20.25" customHeight="1">
      <c r="A21" s="6">
        <v>30216</v>
      </c>
      <c r="B21" s="6" t="s">
        <v>110</v>
      </c>
      <c r="C21" s="7">
        <v>60000</v>
      </c>
    </row>
    <row r="22" spans="1:3" ht="20.25" customHeight="1">
      <c r="A22" s="6">
        <v>30217</v>
      </c>
      <c r="B22" s="6" t="s">
        <v>112</v>
      </c>
      <c r="C22" s="7">
        <v>70000</v>
      </c>
    </row>
    <row r="23" spans="1:3" ht="20.25" customHeight="1">
      <c r="A23" s="6">
        <v>30227</v>
      </c>
      <c r="B23" s="42" t="s">
        <v>141</v>
      </c>
      <c r="C23" s="7">
        <v>811000</v>
      </c>
    </row>
    <row r="24" spans="1:3" ht="20.25" customHeight="1">
      <c r="A24" s="6">
        <v>30228</v>
      </c>
      <c r="B24" s="42" t="s">
        <v>151</v>
      </c>
      <c r="C24" s="7">
        <v>48045</v>
      </c>
    </row>
    <row r="25" spans="1:3" ht="20.25" customHeight="1">
      <c r="A25" s="6">
        <v>30229</v>
      </c>
      <c r="B25" s="42" t="s">
        <v>152</v>
      </c>
      <c r="C25" s="7">
        <v>60056</v>
      </c>
    </row>
    <row r="26" spans="1:3" ht="20.25" customHeight="1">
      <c r="A26" s="6">
        <v>30239</v>
      </c>
      <c r="B26" s="42" t="s">
        <v>153</v>
      </c>
      <c r="C26" s="7">
        <v>61000</v>
      </c>
    </row>
    <row r="27" spans="1:3" ht="20.25" customHeight="1">
      <c r="A27" s="6">
        <v>30241</v>
      </c>
      <c r="B27" s="42" t="s">
        <v>154</v>
      </c>
      <c r="C27" s="7">
        <v>36034</v>
      </c>
    </row>
    <row r="28" spans="1:3" ht="20.25" customHeight="1">
      <c r="A28" s="6">
        <v>30299</v>
      </c>
      <c r="B28" s="6" t="s">
        <v>113</v>
      </c>
      <c r="C28" s="7">
        <v>100000</v>
      </c>
    </row>
    <row r="29" spans="1:3" ht="20.25" customHeight="1">
      <c r="A29" s="6">
        <v>303</v>
      </c>
      <c r="B29" s="6" t="s">
        <v>120</v>
      </c>
      <c r="C29" s="7">
        <v>12870</v>
      </c>
    </row>
    <row r="30" spans="1:3" ht="20.25" customHeight="1">
      <c r="A30" s="6">
        <v>30305</v>
      </c>
      <c r="B30" s="6" t="s">
        <v>135</v>
      </c>
      <c r="C30" s="7">
        <v>12870</v>
      </c>
    </row>
    <row r="31" spans="1:3" ht="20.25" customHeight="1">
      <c r="A31" s="6">
        <v>310</v>
      </c>
      <c r="B31" s="42" t="s">
        <v>155</v>
      </c>
      <c r="C31" s="7">
        <v>106900</v>
      </c>
    </row>
    <row r="32" spans="1:3" ht="20.25" customHeight="1">
      <c r="A32" s="6">
        <v>31002</v>
      </c>
      <c r="B32" s="6" t="s">
        <v>136</v>
      </c>
      <c r="C32" s="7">
        <v>106900</v>
      </c>
    </row>
  </sheetData>
  <sheetProtection formatCells="0" formatColumns="0" formatRows="0"/>
  <mergeCells count="1">
    <mergeCell ref="A1:C1"/>
  </mergeCells>
  <phoneticPr fontId="9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6</vt:i4>
      </vt:variant>
    </vt:vector>
  </HeadingPairs>
  <TitlesOfParts>
    <vt:vector size="10" baseType="lpstr">
      <vt:lpstr>财政拨款收支总表</vt:lpstr>
      <vt:lpstr>一般公共预算基本支出表</vt:lpstr>
      <vt:lpstr>政府经济科目表</vt:lpstr>
      <vt:lpstr>部门经济科目表</vt:lpstr>
      <vt:lpstr>部门经济科目表!Print_Area</vt:lpstr>
      <vt:lpstr>财政拨款收支总表!Print_Area</vt:lpstr>
      <vt:lpstr>政府经济科目表!Print_Area</vt:lpstr>
      <vt:lpstr>部门经济科目表!Print_Titles</vt:lpstr>
      <vt:lpstr>财政拨款收支总表!Print_Titles</vt:lpstr>
      <vt:lpstr>政府经济科目表!Print_Titles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徐峰</dc:creator>
  <cp:lastModifiedBy>Nancy</cp:lastModifiedBy>
  <cp:lastPrinted>2021-02-03T01:26:46Z</cp:lastPrinted>
  <dcterms:created xsi:type="dcterms:W3CDTF">2017-01-20T02:12:00Z</dcterms:created>
  <dcterms:modified xsi:type="dcterms:W3CDTF">2021-02-03T01:26:51Z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EDOID">
    <vt:i4>4988036</vt:i4>
  </property>
</Properties>
</file>