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2023资金来源表" sheetId="6" r:id="rId1"/>
  </sheets>
  <definedNames>
    <definedName name="_xlnm._FilterDatabase" localSheetId="0" hidden="1">'2023资金来源表'!$A$4:$C$42</definedName>
  </definedNames>
  <calcPr calcId="144525"/>
</workbook>
</file>

<file path=xl/sharedStrings.xml><?xml version="1.0" encoding="utf-8"?>
<sst xmlns="http://schemas.openxmlformats.org/spreadsheetml/2006/main" count="48" uniqueCount="47">
  <si>
    <t xml:space="preserve">  附件：1</t>
  </si>
  <si>
    <t>龙山县2023年度统筹整合使用财政涉农资金来源表</t>
  </si>
  <si>
    <t>单位：万元</t>
  </si>
  <si>
    <t>序号</t>
  </si>
  <si>
    <t>财政资金名称</t>
  </si>
  <si>
    <t>2023年初计划数</t>
  </si>
  <si>
    <t>2023年中数</t>
  </si>
  <si>
    <t>合    计</t>
  </si>
  <si>
    <t>一</t>
  </si>
  <si>
    <t>中央财政资金小计</t>
  </si>
  <si>
    <t>中央财政衔接推进乡村振兴补助资金</t>
  </si>
  <si>
    <t>水利发展资金</t>
  </si>
  <si>
    <t>粮油生产保障资金（支持粮油等重点作物绿色高产高效部分）</t>
  </si>
  <si>
    <t>农业产业发展资金（支持畜牧业发展部分）</t>
  </si>
  <si>
    <t>农业经营主体能力提升资金（支持高素质农民培育、基层农技推广体系改革与建设部分）</t>
  </si>
  <si>
    <t>林业草原改革发展资金（不含退耕还林还草、非国有林生态保护补偿、林长制督查考核奖励和相关试点资金）</t>
  </si>
  <si>
    <t>耕地建设与利用资金（支持高标准农田建设、耕地质量提升部分）</t>
  </si>
  <si>
    <t>农村综合改革转移支付</t>
  </si>
  <si>
    <t>林业草原生态保护恢复资金（支持其他自然保护地、国家重点野生动植物等保护部分）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</si>
  <si>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</si>
  <si>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</si>
  <si>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</si>
  <si>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</t>
  </si>
  <si>
    <t>常规产粮大县奖励资金</t>
  </si>
  <si>
    <t>生猪（牛羊）调出大县奖励资金（省级统筹部分）</t>
  </si>
  <si>
    <t>农业生态资源保护资金（支持农作物秸秆综合利用、渔业资源保护部分）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</si>
  <si>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</si>
  <si>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</si>
  <si>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二</t>
  </si>
  <si>
    <t>省级财政资金小计</t>
  </si>
  <si>
    <t>财政衔接推进乡村振兴补助资金</t>
  </si>
  <si>
    <t>重大水利工程建设专项资金</t>
  </si>
  <si>
    <t>现代农业发展专项资金</t>
  </si>
  <si>
    <t>农村发展专项资金</t>
  </si>
  <si>
    <t>农田建设专项资金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</si>
  <si>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</si>
  <si>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</si>
  <si>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</si>
  <si>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农村安全饮水巩固提升工程资金</t>
  </si>
  <si>
    <t>林业生态保护修复及发展专项资金</t>
  </si>
  <si>
    <t>预算内基本建设专项资金（用于“农、林、水”建设部分）</t>
  </si>
  <si>
    <t>旅游发展专项资金（支持乡村旅游建设部分）</t>
  </si>
  <si>
    <t>省开放型经济与流通产业发展专项资金（支持农村流通产业基础设施建设部分）等。</t>
  </si>
  <si>
    <t>三</t>
  </si>
  <si>
    <t>市级财政资金小计</t>
  </si>
  <si>
    <t>四</t>
  </si>
  <si>
    <t>县级财政资金小计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</si>
</sst>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宋体"/>
      <family val="2"/>
    </font>
    <font>
      <sz val="1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25" fillId="0" borderId="0" applyProtection="0">
      <alignment vertical="center"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5" fillId="0" borderId="0">
      <alignment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25" fillId="0" borderId="0">
      <alignment/>
      <protection/>
    </xf>
    <xf numFmtId="0" fontId="26" fillId="0" borderId="0" applyProtection="0">
      <alignment vertical="center"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2_2-1统计表_1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_Sheet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43"/>
  <sheetViews>
    <sheetView tabSelected="1" workbookViewId="0" topLeftCell="A1">
      <pane ySplit="6" topLeftCell="A7" activePane="bottomLeft" state="frozen"/>
      <selection pane="bottomLeft" activeCell="G23" sqref="G23"/>
    </sheetView>
  </sheetViews>
  <sheetFormatPr defaultColWidth="9.00390625" defaultRowHeight="15" outlineLevelCol="3"/>
  <cols>
    <col min="1" max="1" width="8.00390625" style="1" customWidth="1"/>
    <col min="2" max="2" width="59.8515625" style="2" customWidth="1"/>
    <col min="3" max="3" width="14.140625" style="3" customWidth="1"/>
    <col min="4" max="4" width="12.28125" style="1" customWidth="1"/>
    <col min="5" max="16371" width="12.28125" style="2" customWidth="1"/>
    <col min="16372" max="16384" width="9.00390625" style="2" customWidth="1"/>
  </cols>
  <sheetData>
    <row r="1" spans="1:2" ht="15">
      <c r="A1" s="4" t="s">
        <v>0</v>
      </c>
      <c r="B1" s="4"/>
    </row>
    <row r="2" spans="1:4" ht="27">
      <c r="A2" s="5" t="s">
        <v>1</v>
      </c>
      <c r="B2" s="5"/>
      <c r="C2" s="5"/>
      <c r="D2" s="5"/>
    </row>
    <row r="3" spans="1:3" ht="15">
      <c r="A3" s="6" t="s">
        <v>2</v>
      </c>
      <c r="B3" s="6"/>
      <c r="C3" s="6"/>
    </row>
    <row r="4" spans="1:4" ht="38" customHeight="1">
      <c r="A4" s="7" t="s">
        <v>3</v>
      </c>
      <c r="B4" s="7" t="s">
        <v>4</v>
      </c>
      <c r="C4" s="8" t="s">
        <v>5</v>
      </c>
      <c r="D4" s="8" t="s">
        <v>6</v>
      </c>
    </row>
    <row r="5" spans="1:4" ht="14.25">
      <c r="A5" s="9"/>
      <c r="B5" s="10" t="s">
        <v>7</v>
      </c>
      <c r="C5" s="11">
        <f>SUM(C6,C25,C40,C42)</f>
        <v>24626.26</v>
      </c>
      <c r="D5" s="11">
        <f>SUM(D6,D25,D40,D42)</f>
        <v>26357</v>
      </c>
    </row>
    <row r="6" spans="1:4" ht="14.25">
      <c r="A6" s="10" t="s">
        <v>8</v>
      </c>
      <c r="B6" s="10" t="s">
        <v>9</v>
      </c>
      <c r="C6" s="12">
        <f>SUM(C7:C24)</f>
        <v>19504</v>
      </c>
      <c r="D6" s="12">
        <f>SUM(D7:D24)</f>
        <v>21880</v>
      </c>
    </row>
    <row r="7" spans="1:4" ht="15">
      <c r="A7" s="13">
        <v>1</v>
      </c>
      <c r="B7" s="14" t="s">
        <v>10</v>
      </c>
      <c r="C7" s="15">
        <v>19504</v>
      </c>
      <c r="D7" s="16">
        <v>21149</v>
      </c>
    </row>
    <row r="8" spans="1:4" ht="15">
      <c r="A8" s="13">
        <v>2</v>
      </c>
      <c r="B8" s="14" t="s">
        <v>11</v>
      </c>
      <c r="C8" s="15"/>
      <c r="D8" s="16"/>
    </row>
    <row r="9" spans="1:4" ht="15">
      <c r="A9" s="13">
        <v>3</v>
      </c>
      <c r="B9" s="14" t="s">
        <v>12</v>
      </c>
      <c r="C9" s="15"/>
      <c r="D9" s="16"/>
    </row>
    <row r="10" spans="1:4" ht="15">
      <c r="A10" s="13">
        <v>4</v>
      </c>
      <c r="B10" s="14" t="s">
        <v>13</v>
      </c>
      <c r="C10" s="15"/>
      <c r="D10" s="16"/>
    </row>
    <row r="11" spans="1:4" ht="27">
      <c r="A11" s="13">
        <v>5</v>
      </c>
      <c r="B11" s="14" t="s">
        <v>14</v>
      </c>
      <c r="C11" s="15"/>
      <c r="D11" s="16"/>
    </row>
    <row r="12" spans="1:4" ht="27">
      <c r="A12" s="13">
        <v>6</v>
      </c>
      <c r="B12" s="14" t="s">
        <v>15</v>
      </c>
      <c r="C12" s="15"/>
      <c r="D12" s="16"/>
    </row>
    <row r="13" spans="1:4" ht="15">
      <c r="A13" s="13">
        <v>7</v>
      </c>
      <c r="B13" s="14" t="s">
        <v>16</v>
      </c>
      <c r="C13" s="15"/>
      <c r="D13" s="16"/>
    </row>
    <row r="14" spans="1:4" ht="15">
      <c r="A14" s="13">
        <v>8</v>
      </c>
      <c r="B14" s="14" t="s">
        <v>17</v>
      </c>
      <c r="C14" s="15"/>
      <c r="D14" s="16">
        <f>421+310</f>
        <v>731</v>
      </c>
    </row>
    <row r="15" spans="1:4" ht="27">
      <c r="A15" s="13">
        <v>9</v>
      </c>
      <c r="B15" s="14" t="s">
        <v>18</v>
      </c>
      <c r="C15" s="15"/>
      <c r="D15" s="16"/>
    </row>
    <row r="16" spans="1:4" ht="15">
      <c r="A16" s="13">
        <v>10</v>
      </c>
      <c r="B16" s="14" t="s">
        <v>19</v>
      </c>
      <c r="C16" s="15"/>
      <c r="D16" s="16"/>
    </row>
    <row r="17" spans="1:4" ht="27">
      <c r="A17" s="13">
        <v>11</v>
      </c>
      <c r="B17" s="14" t="s">
        <v>20</v>
      </c>
      <c r="C17" s="15"/>
      <c r="D17" s="16"/>
    </row>
    <row r="18" spans="1:4" ht="15">
      <c r="A18" s="13">
        <v>12</v>
      </c>
      <c r="B18" s="14" t="s">
        <v>21</v>
      </c>
      <c r="C18" s="15"/>
      <c r="D18" s="16"/>
    </row>
    <row r="19" spans="1:4" ht="15">
      <c r="A19" s="13">
        <v>13</v>
      </c>
      <c r="B19" s="14" t="s">
        <v>22</v>
      </c>
      <c r="C19" s="15"/>
      <c r="D19" s="16"/>
    </row>
    <row r="20" spans="1:4" ht="15">
      <c r="A20" s="13">
        <v>14</v>
      </c>
      <c r="B20" s="14" t="s">
        <v>23</v>
      </c>
      <c r="C20" s="15"/>
      <c r="D20" s="16"/>
    </row>
    <row r="21" spans="1:4" ht="15">
      <c r="A21" s="13">
        <v>15</v>
      </c>
      <c r="B21" s="14" t="s">
        <v>24</v>
      </c>
      <c r="C21" s="15"/>
      <c r="D21" s="16"/>
    </row>
    <row r="22" spans="1:4" ht="15">
      <c r="A22" s="13">
        <v>16</v>
      </c>
      <c r="B22" s="17" t="s">
        <v>25</v>
      </c>
      <c r="C22" s="15"/>
      <c r="D22" s="16"/>
    </row>
    <row r="23" spans="1:4" ht="15">
      <c r="A23" s="13">
        <v>17</v>
      </c>
      <c r="B23" s="14" t="s">
        <v>26</v>
      </c>
      <c r="C23" s="15"/>
      <c r="D23" s="16"/>
    </row>
    <row r="24" spans="1:4" ht="24">
      <c r="A24" s="13">
        <v>18</v>
      </c>
      <c r="B24" s="17" t="s">
        <v>27</v>
      </c>
      <c r="C24" s="15"/>
      <c r="D24" s="16"/>
    </row>
    <row r="25" spans="1:4" ht="14.25">
      <c r="A25" s="10" t="s">
        <v>28</v>
      </c>
      <c r="B25" s="10" t="s">
        <v>29</v>
      </c>
      <c r="C25" s="12">
        <f>SUM(C26:C39)</f>
        <v>5122.26</v>
      </c>
      <c r="D25" s="12">
        <f>SUM(D26:D39)</f>
        <v>4477</v>
      </c>
    </row>
    <row r="26" spans="1:4" ht="15">
      <c r="A26" s="13">
        <v>1</v>
      </c>
      <c r="B26" s="14" t="s">
        <v>30</v>
      </c>
      <c r="C26" s="15">
        <v>4762.26</v>
      </c>
      <c r="D26" s="16">
        <f>1494+1928+350</f>
        <v>3772</v>
      </c>
    </row>
    <row r="27" spans="1:4" ht="15">
      <c r="A27" s="13">
        <v>2</v>
      </c>
      <c r="B27" s="14" t="s">
        <v>31</v>
      </c>
      <c r="C27" s="15"/>
      <c r="D27" s="16"/>
    </row>
    <row r="28" spans="1:4" ht="15">
      <c r="A28" s="13">
        <v>3</v>
      </c>
      <c r="B28" s="14" t="s">
        <v>32</v>
      </c>
      <c r="C28" s="15"/>
      <c r="D28" s="16"/>
    </row>
    <row r="29" spans="1:4" ht="15">
      <c r="A29" s="13">
        <v>4</v>
      </c>
      <c r="B29" s="14" t="s">
        <v>33</v>
      </c>
      <c r="C29" s="15">
        <v>360</v>
      </c>
      <c r="D29" s="16">
        <v>360</v>
      </c>
    </row>
    <row r="30" spans="1:4" ht="15">
      <c r="A30" s="13">
        <v>5</v>
      </c>
      <c r="B30" s="14" t="s">
        <v>34</v>
      </c>
      <c r="C30" s="15"/>
      <c r="D30" s="16"/>
    </row>
    <row r="31" spans="1:4" ht="15">
      <c r="A31" s="13">
        <v>6</v>
      </c>
      <c r="B31" s="14" t="s">
        <v>35</v>
      </c>
      <c r="C31" s="15"/>
      <c r="D31" s="16">
        <v>345</v>
      </c>
    </row>
    <row r="32" spans="1:4" ht="15">
      <c r="A32" s="13">
        <v>7</v>
      </c>
      <c r="B32" s="14" t="s">
        <v>36</v>
      </c>
      <c r="C32" s="15"/>
      <c r="D32" s="16"/>
    </row>
    <row r="33" spans="1:4" ht="15">
      <c r="A33" s="13">
        <v>8</v>
      </c>
      <c r="B33" s="14" t="s">
        <v>37</v>
      </c>
      <c r="C33" s="15"/>
      <c r="D33" s="16"/>
    </row>
    <row r="34" spans="1:4" ht="15">
      <c r="A34" s="13">
        <v>9</v>
      </c>
      <c r="B34" s="14" t="s">
        <v>21</v>
      </c>
      <c r="C34" s="15"/>
      <c r="D34" s="16"/>
    </row>
    <row r="35" spans="1:4" ht="15">
      <c r="A35" s="13">
        <v>10</v>
      </c>
      <c r="B35" s="14" t="s">
        <v>38</v>
      </c>
      <c r="C35" s="15"/>
      <c r="D35" s="16"/>
    </row>
    <row r="36" spans="1:4" ht="15">
      <c r="A36" s="13">
        <v>11</v>
      </c>
      <c r="B36" s="14" t="s">
        <v>39</v>
      </c>
      <c r="C36" s="15"/>
      <c r="D36" s="16"/>
    </row>
    <row r="37" spans="1:4" ht="15">
      <c r="A37" s="13">
        <v>12</v>
      </c>
      <c r="B37" s="14" t="s">
        <v>40</v>
      </c>
      <c r="C37" s="15"/>
      <c r="D37" s="16"/>
    </row>
    <row r="38" spans="1:4" ht="15">
      <c r="A38" s="13">
        <v>13</v>
      </c>
      <c r="B38" s="14" t="s">
        <v>41</v>
      </c>
      <c r="C38" s="15"/>
      <c r="D38" s="16"/>
    </row>
    <row r="39" spans="1:4" ht="33" customHeight="1">
      <c r="A39" s="13">
        <v>14</v>
      </c>
      <c r="B39" s="14" t="s">
        <v>42</v>
      </c>
      <c r="C39" s="15"/>
      <c r="D39" s="16"/>
    </row>
    <row r="40" spans="1:4" ht="14.25">
      <c r="A40" s="10" t="s">
        <v>43</v>
      </c>
      <c r="B40" s="10" t="s">
        <v>44</v>
      </c>
      <c r="C40" s="12">
        <f>SUM(C41)</f>
        <v>0</v>
      </c>
      <c r="D40" s="12">
        <f>SUM(D41)</f>
        <v>0</v>
      </c>
    </row>
    <row r="41" spans="1:4" ht="15">
      <c r="A41" s="13"/>
      <c r="B41" s="14"/>
      <c r="C41" s="15"/>
      <c r="D41" s="16"/>
    </row>
    <row r="42" spans="1:4" ht="14.25">
      <c r="A42" s="10" t="s">
        <v>45</v>
      </c>
      <c r="B42" s="10" t="s">
        <v>46</v>
      </c>
      <c r="C42" s="12">
        <f>SUM(C43)</f>
        <v>0</v>
      </c>
      <c r="D42" s="12">
        <f>SUM(D43)</f>
        <v>0</v>
      </c>
    </row>
    <row r="43" spans="1:4" ht="15">
      <c r="A43" s="13"/>
      <c r="B43" s="14"/>
      <c r="C43" s="15"/>
      <c r="D43" s="16"/>
    </row>
  </sheetData>
  <autoFilter ref="A4:C42"/>
  <mergeCells count="3">
    <mergeCell ref="A1:B1"/>
    <mergeCell ref="A2:D2"/>
    <mergeCell ref="A3:D3"/>
  </mergeCells>
  <printOptions horizontalCentered="1"/>
  <pageMargins left="0.590277777777778" right="0.314583333333333" top="0.786805555555556" bottom="0.39305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李卫东 10.104.98.162</dc:creator>
  <cp:keywords/>
  <dc:description/>
  <cp:lastModifiedBy>Administrator</cp:lastModifiedBy>
  <cp:lastPrinted>2020-09-02T04:29:00Z</cp:lastPrinted>
  <dcterms:created xsi:type="dcterms:W3CDTF">2017-12-29T05:08:00Z</dcterms:created>
  <dcterms:modified xsi:type="dcterms:W3CDTF">2023-08-31T03:46:50Z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20FEFF2E94C74957805D8369B8863A8E</vt:lpwstr>
  </property>
  <property fmtid="{D5CDD505-2E9C-101B-9397-08002B2CF9AE}" pid="4" name="commondata">
    <vt:lpwstr>eyJoZGlkIjoiNTkxMDk3MDZjYmQyZjc3ZDJkN2RiNmJiOWY5Y2FmYTkifQ==</vt:lpwstr>
  </property>
</Properties>
</file>