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firstSheet="1" activeTab="2"/>
  </bookViews>
  <sheets>
    <sheet name="“三公”经费预算情况表" sheetId="19" r:id="rId1"/>
    <sheet name="整体支出绩效目标表" sheetId="34" r:id="rId2"/>
    <sheet name="项目支出绩效目标表" sheetId="35" r:id="rId3"/>
  </sheets>
  <definedNames>
    <definedName name="_xlnm.Print_Area" localSheetId="0">“三公”经费预算情况表!$A$1:$H$15</definedName>
    <definedName name="_xlnm.Print_Titles" localSheetId="0">“三公”经费预算情况表!$1:$6</definedName>
  </definedNames>
  <calcPr calcId="144525"/>
</workbook>
</file>

<file path=xl/sharedStrings.xml><?xml version="1.0" encoding="utf-8"?>
<sst xmlns="http://schemas.openxmlformats.org/spreadsheetml/2006/main" count="136">
  <si>
    <t>预算公开07表</t>
  </si>
  <si>
    <t>“三公”经费、会议费和培训费支出预算情况表</t>
  </si>
  <si>
    <t>单位：元</t>
  </si>
  <si>
    <t>项                           目</t>
  </si>
  <si>
    <t>全口径</t>
  </si>
  <si>
    <t>其中：一般公共预算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</si>
  <si>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</si>
  <si>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</si>
  <si>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年比201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
增减%</t>
    </r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</si>
  <si>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</si>
  <si>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</si>
  <si>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</si>
  <si>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</si>
  <si>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</si>
  <si>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</si>
  <si>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</si>
  <si>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</si>
  <si>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</si>
  <si>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</si>
  <si>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整体支出绩效目标表</t>
  </si>
  <si>
    <t>单位名称：龙山县公安局交通警察大队</t>
  </si>
  <si>
    <t>编码</t>
  </si>
  <si>
    <t>部门名称</t>
  </si>
  <si>
    <t>年度预算申请</t>
  </si>
  <si>
    <t>整体绩效目标</t>
  </si>
  <si>
    <t>资金总额</t>
  </si>
  <si>
    <t>按收入性质分</t>
  </si>
  <si>
    <t>按支出性质分</t>
  </si>
  <si>
    <t>一般公共预算</t>
  </si>
  <si>
    <t>财政专户管理的事业收入</t>
  </si>
  <si>
    <t>事业单位经营服务收入</t>
  </si>
  <si>
    <t>上级补助收入</t>
  </si>
  <si>
    <t>其他收入</t>
  </si>
  <si>
    <t>用事业基金弥补收支差额</t>
  </si>
  <si>
    <t>上年结转</t>
  </si>
  <si>
    <t>基本支出</t>
  </si>
  <si>
    <t>项目支出</t>
  </si>
  <si>
    <t>合计</t>
  </si>
  <si>
    <t/>
  </si>
  <si>
    <t>县交警大队</t>
  </si>
  <si>
    <t>2019年整体支出绩效目标15148602元，其中：基本支出5739602元，项目支出9409000元。全部实行整体支出绩效目标管理，涉及一般公共预算当年拨款15148602元。负责指挥疏通、维护公路、城市道路交通秩序及参与研究拟订城市建设、道路交通和安全设施的规划；依法打击破坏道路交通安全设施等违法犯罪活动；搞好全县道路检查站相产关的申报工作，加强公安交警队伍建设。</t>
  </si>
  <si>
    <t>2019年度项目支出绩效目标申报表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</si>
  <si>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</si>
  <si>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</si>
  <si>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</si>
  <si>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</si>
  <si>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</si>
  <si>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</si>
  <si>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</si>
  <si>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</si>
  <si>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</si>
  <si>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</si>
  <si>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</si>
  <si>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</si>
  <si>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</si>
  <si>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</si>
  <si>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</si>
  <si>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</si>
  <si>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</si>
  <si>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</si>
  <si>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</si>
  <si>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</si>
  <si>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</si>
  <si>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</si>
  <si>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</si>
  <si>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</si>
  <si>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</si>
  <si>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</si>
  <si>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</si>
  <si>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</si>
  <si>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</si>
  <si>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</si>
  <si>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</si>
  <si>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</si>
  <si>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</si>
  <si>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项目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</si>
  <si>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</si>
  <si>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</si>
  <si>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</si>
  <si>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</si>
  <si>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</si>
  <si>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</si>
  <si>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</si>
  <si>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</si>
  <si>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</si>
  <si>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</si>
  <si>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</si>
  <si>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</si>
  <si>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</si>
  <si>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</si>
  <si>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</si>
  <si>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</si>
  <si>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</si>
  <si>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</si>
  <si>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</si>
  <si>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</si>
  <si>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</si>
  <si>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</si>
  <si>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</si>
  <si>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</si>
  <si>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</si>
  <si>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</si>
  <si>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</si>
  <si>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</si>
  <si>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</si>
  <si>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</si>
  <si>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</si>
  <si>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</si>
  <si>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2019</t>
  </si>
  <si>
    <t>龙财预[2019]2号</t>
  </si>
  <si>
    <t>部门预算项目</t>
  </si>
  <si>
    <t>姚祖勇</t>
  </si>
  <si>
    <t>07436235569</t>
  </si>
  <si>
    <t>县财政拨款</t>
  </si>
  <si>
    <t>县级财政拨款</t>
  </si>
  <si>
    <t>交警专项业务</t>
  </si>
  <si>
    <t>交警专项业务工作的开展</t>
  </si>
  <si>
    <t>道路安全畅通</t>
  </si>
  <si>
    <t>按月、季推行各项工作计划</t>
  </si>
  <si>
    <t>2019年1元</t>
  </si>
  <si>
    <t>2019年12月</t>
  </si>
  <si>
    <t>财务财产管理办法</t>
  </si>
  <si>
    <t>严格执行国家财经法律法规和内部财务财产管理制度。控制和规范管理经费支出。增强经费预算刚性。提高资金使用效益。</t>
  </si>
  <si>
    <t>12月</t>
  </si>
  <si>
    <t>交警管理工作综合考排名</t>
  </si>
  <si>
    <t>优秀</t>
  </si>
  <si>
    <t>为2020年预算安排提供参考</t>
  </si>
  <si>
    <t>2019年年底前</t>
  </si>
  <si>
    <t>项目经费不高于上年</t>
  </si>
  <si>
    <t>95%</t>
  </si>
  <si>
    <t>按照工作流程有序推进道理交通管理相关工作，以全面实施道理交通管理为关键点和突破点，解决好道路交通管理中存在的突出问题。</t>
  </si>
  <si>
    <t>加强对交警部门管理的满意度</t>
  </si>
  <si>
    <t>负责指挥疏通、维护公路、城市道路交通秩序及参与研究拟订城市建设、道路交通和安全设施的规划；依法打击破坏道路交通安全设施等违法犯罪活动；搞好全县道路检查站相产关的申报工作，加强公安交警队伍建设。</t>
  </si>
  <si>
    <t>759.8</t>
  </si>
  <si>
    <t>聘用人员专项</t>
  </si>
  <si>
    <t>聘用人员工作经费测算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</si>
</sst>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 ;[Red]\-#,##0\ "/>
  </numFmts>
  <fonts count="34">
    <font>
      <sz val="11"/>
      <color theme="1"/>
      <name val="宋体"/>
      <charset val="134"/>
    </font>
    <font>
      <b/>
      <sz val="20"/>
      <color indexed="8"/>
      <name val="等线"/>
      <charset val="134"/>
    </font>
    <font>
      <sz val="11"/>
      <color indexed="8"/>
      <name val="等线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10"/>
      <color indexed="8"/>
      <name val="等线"/>
      <charset val="134"/>
    </font>
    <font>
      <sz val="9"/>
      <color indexed="8"/>
      <name val="等线"/>
      <charset val="134"/>
    </font>
    <font>
      <sz val="8"/>
      <color theme="1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3" borderId="2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1" borderId="29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21" borderId="25" applyNumberFormat="0" applyAlignment="0" applyProtection="0">
      <alignment vertical="center"/>
    </xf>
    <xf numFmtId="0" fontId="27" fillId="21" borderId="24" applyNumberFormat="0" applyAlignment="0" applyProtection="0">
      <alignment vertical="center"/>
    </xf>
    <xf numFmtId="0" fontId="29" fillId="28" borderId="2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0"/>
    <xf numFmtId="0" fontId="18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8" fillId="8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8" fillId="0" borderId="0"/>
    <xf numFmtId="0" fontId="0" fillId="0" borderId="0">
      <alignment vertical="center"/>
    </xf>
    <xf numFmtId="0" fontId="4" fillId="0" borderId="0"/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2" fillId="0" borderId="0" xfId="50" applyFill="1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1" xfId="50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Border="1" applyAlignment="1">
      <alignment horizontal="center" vertical="center"/>
    </xf>
    <xf numFmtId="0" fontId="2" fillId="0" borderId="3" xfId="50" applyBorder="1" applyAlignment="1">
      <alignment horizontal="center" vertical="center" wrapText="1"/>
    </xf>
    <xf numFmtId="0" fontId="2" fillId="0" borderId="4" xfId="50" applyBorder="1" applyAlignment="1">
      <alignment horizontal="center" vertical="center" wrapText="1"/>
    </xf>
    <xf numFmtId="0" fontId="2" fillId="0" borderId="5" xfId="50" applyBorder="1" applyAlignment="1">
      <alignment horizontal="center" vertical="center"/>
    </xf>
    <xf numFmtId="0" fontId="2" fillId="0" borderId="2" xfId="50" applyBorder="1" applyAlignment="1">
      <alignment horizontal="center" vertical="center" wrapText="1"/>
    </xf>
    <xf numFmtId="0" fontId="2" fillId="0" borderId="5" xfId="50" applyBorder="1" applyAlignment="1">
      <alignment horizontal="center" vertical="center" wrapText="1"/>
    </xf>
    <xf numFmtId="0" fontId="2" fillId="0" borderId="6" xfId="50" applyBorder="1" applyAlignment="1">
      <alignment horizontal="center" vertical="center"/>
    </xf>
    <xf numFmtId="0" fontId="2" fillId="0" borderId="6" xfId="50" applyBorder="1" applyAlignment="1">
      <alignment horizontal="center" vertical="center" wrapText="1"/>
    </xf>
    <xf numFmtId="49" fontId="2" fillId="0" borderId="1" xfId="50" applyNumberFormat="1" applyFill="1" applyBorder="1">
      <alignment vertical="center"/>
    </xf>
    <xf numFmtId="49" fontId="2" fillId="0" borderId="1" xfId="50" applyNumberFormat="1" applyFill="1" applyBorder="1" applyAlignment="1">
      <alignment vertical="center" wrapText="1"/>
    </xf>
    <xf numFmtId="49" fontId="2" fillId="0" borderId="1" xfId="50" applyNumberFormat="1" applyFill="1" applyBorder="1" applyAlignment="1">
      <alignment horizontal="center" vertical="center"/>
    </xf>
    <xf numFmtId="49" fontId="2" fillId="0" borderId="1" xfId="50" applyNumberFormat="1" applyFill="1" applyBorder="1" applyAlignment="1">
      <alignment horizontal="center" vertical="center" wrapText="1"/>
    </xf>
    <xf numFmtId="0" fontId="2" fillId="0" borderId="7" xfId="50" applyBorder="1" applyAlignment="1">
      <alignment horizontal="center" vertical="center" wrapText="1"/>
    </xf>
    <xf numFmtId="0" fontId="2" fillId="0" borderId="2" xfId="50" applyFill="1" applyBorder="1" applyAlignment="1">
      <alignment horizontal="center" vertical="center" wrapText="1"/>
    </xf>
    <xf numFmtId="0" fontId="2" fillId="0" borderId="5" xfId="50" applyFill="1" applyBorder="1" applyAlignment="1">
      <alignment horizontal="center" vertical="center" wrapText="1"/>
    </xf>
    <xf numFmtId="0" fontId="2" fillId="0" borderId="6" xfId="50" applyFill="1" applyBorder="1" applyAlignment="1">
      <alignment horizontal="center" vertical="center" wrapText="1"/>
    </xf>
    <xf numFmtId="4" fontId="2" fillId="0" borderId="1" xfId="50" applyNumberFormat="1" applyFill="1" applyBorder="1" applyAlignment="1">
      <alignment vertical="center" wrapText="1"/>
    </xf>
    <xf numFmtId="4" fontId="2" fillId="0" borderId="1" xfId="5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50" applyFont="1" applyAlignment="1">
      <alignment vertical="center"/>
    </xf>
    <xf numFmtId="0" fontId="2" fillId="0" borderId="8" xfId="50" applyBorder="1" applyAlignment="1">
      <alignment horizontal="center" vertical="center" wrapText="1"/>
    </xf>
    <xf numFmtId="0" fontId="2" fillId="0" borderId="9" xfId="50" applyBorder="1" applyAlignment="1">
      <alignment horizontal="center" vertical="center" wrapText="1"/>
    </xf>
    <xf numFmtId="0" fontId="2" fillId="0" borderId="10" xfId="50" applyBorder="1" applyAlignment="1">
      <alignment horizontal="center" vertical="center" wrapText="1"/>
    </xf>
    <xf numFmtId="49" fontId="4" fillId="2" borderId="11" xfId="57" applyNumberFormat="1" applyFill="1" applyBorder="1" applyAlignment="1">
      <alignment horizontal="center" vertical="center" wrapText="1"/>
    </xf>
    <xf numFmtId="49" fontId="4" fillId="2" borderId="11" xfId="57" applyNumberFormat="1" applyFont="1" applyFill="1" applyBorder="1" applyAlignment="1">
      <alignment horizontal="center" vertical="center" wrapText="1"/>
    </xf>
    <xf numFmtId="0" fontId="2" fillId="0" borderId="12" xfId="50" applyBorder="1" applyAlignment="1">
      <alignment horizontal="center" vertical="center" wrapText="1"/>
    </xf>
    <xf numFmtId="0" fontId="2" fillId="0" borderId="13" xfId="50" applyBorder="1" applyAlignment="1">
      <alignment horizontal="center" vertical="center" wrapText="1"/>
    </xf>
    <xf numFmtId="0" fontId="2" fillId="0" borderId="14" xfId="50" applyBorder="1" applyAlignment="1">
      <alignment horizontal="center" vertical="center" wrapText="1"/>
    </xf>
    <xf numFmtId="49" fontId="4" fillId="2" borderId="8" xfId="57" applyNumberFormat="1" applyFont="1" applyFill="1" applyBorder="1" applyAlignment="1">
      <alignment horizontal="center" vertical="center" wrapText="1"/>
    </xf>
    <xf numFmtId="49" fontId="4" fillId="2" borderId="14" xfId="57" applyNumberFormat="1" applyFont="1" applyFill="1" applyBorder="1" applyAlignment="1">
      <alignment horizontal="center" vertical="center" wrapText="1"/>
    </xf>
    <xf numFmtId="49" fontId="4" fillId="2" borderId="15" xfId="57" applyNumberFormat="1" applyFont="1" applyFill="1" applyBorder="1" applyAlignment="1">
      <alignment horizontal="center" vertical="center" wrapText="1"/>
    </xf>
    <xf numFmtId="0" fontId="2" fillId="0" borderId="11" xfId="50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2" fillId="0" borderId="16" xfId="50" applyBorder="1" applyAlignment="1">
      <alignment horizontal="center" vertical="center" wrapText="1"/>
    </xf>
    <xf numFmtId="0" fontId="2" fillId="0" borderId="3" xfId="50" applyBorder="1" applyAlignment="1">
      <alignment vertical="center" wrapText="1"/>
    </xf>
    <xf numFmtId="0" fontId="2" fillId="0" borderId="4" xfId="50" applyBorder="1" applyAlignment="1">
      <alignment vertical="center" wrapText="1"/>
    </xf>
    <xf numFmtId="0" fontId="2" fillId="0" borderId="17" xfId="50" applyBorder="1" applyAlignment="1">
      <alignment vertical="center" wrapText="1"/>
    </xf>
    <xf numFmtId="4" fontId="2" fillId="0" borderId="3" xfId="50" applyNumberFormat="1" applyFill="1" applyBorder="1" applyAlignment="1">
      <alignment horizontal="center" vertical="center" wrapText="1"/>
    </xf>
    <xf numFmtId="0" fontId="2" fillId="0" borderId="18" xfId="50" applyBorder="1" applyAlignment="1">
      <alignment vertical="center" wrapText="1"/>
    </xf>
    <xf numFmtId="0" fontId="2" fillId="0" borderId="19" xfId="50" applyBorder="1" applyAlignment="1">
      <alignment vertical="center" wrapText="1"/>
    </xf>
    <xf numFmtId="0" fontId="6" fillId="0" borderId="0" xfId="5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Fill="1" applyAlignment="1"/>
    <xf numFmtId="0" fontId="0" fillId="0" borderId="0" xfId="0" applyAlignment="1"/>
    <xf numFmtId="0" fontId="10" fillId="0" borderId="0" xfId="0" applyFont="1" applyAlignment="1">
      <alignment horizontal="right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right" vertical="center"/>
    </xf>
    <xf numFmtId="10" fontId="10" fillId="0" borderId="11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176" fontId="10" fillId="0" borderId="11" xfId="0" applyNumberFormat="1" applyFont="1" applyFill="1" applyBorder="1" applyAlignment="1" applyProtection="1">
      <alignment horizontal="right" vertical="center" wrapText="1"/>
    </xf>
    <xf numFmtId="10" fontId="10" fillId="0" borderId="11" xfId="0" applyNumberFormat="1" applyFont="1" applyFill="1" applyBorder="1" applyAlignment="1" applyProtection="1">
      <alignment horizontal="right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10" fontId="12" fillId="0" borderId="11" xfId="0" applyNumberFormat="1" applyFont="1" applyFill="1" applyBorder="1" applyAlignment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_71C51E4CC0F946D28F2ADAAF265FCF2B" xfId="50"/>
    <cellStyle name="常规 2 10" xfId="51"/>
    <cellStyle name="60% - 强调文字颜色 6" xfId="52" builtinId="52"/>
    <cellStyle name="常规 2" xfId="53"/>
    <cellStyle name="常规 2 10 2" xfId="54"/>
    <cellStyle name="常规 3" xfId="55"/>
    <cellStyle name="常规 4" xfId="56"/>
    <cellStyle name="常规_专项绩效目标表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showGridLines="0" showZeros="0" workbookViewId="0">
      <selection activeCell="E24" sqref="E24"/>
    </sheetView>
  </sheetViews>
  <sheetFormatPr defaultColWidth="9" defaultRowHeight="13.5" outlineLevelCol="7"/>
  <cols>
    <col min="1" max="1" width="6.875" style="72"/>
    <col min="2" max="2" width="26.875" style="72" customWidth="1"/>
    <col min="3" max="3" width="17.875" style="72" customWidth="1"/>
    <col min="4" max="6" width="16.5" style="72" customWidth="1"/>
    <col min="7" max="7" width="15.875" style="72" customWidth="1"/>
    <col min="8" max="8" width="16.875" style="72" customWidth="1"/>
    <col min="9" max="16384" width="9" style="72"/>
  </cols>
  <sheetData>
    <row r="1" customHeight="1" spans="8:8">
      <c r="H1" s="73" t="s">
        <v>0</v>
      </c>
    </row>
    <row r="2" ht="26.25" customHeight="1" spans="2:8">
      <c r="B2" s="74" t="s">
        <v>1</v>
      </c>
      <c r="C2" s="74"/>
      <c r="D2" s="74"/>
      <c r="E2" s="74"/>
      <c r="F2" s="74"/>
      <c r="G2" s="74"/>
      <c r="H2" s="74"/>
    </row>
    <row r="3" ht="9.75" customHeight="1" spans="8:8">
      <c r="H3" s="73" t="s">
        <v>2</v>
      </c>
    </row>
    <row r="4" ht="21" customHeight="1" spans="2:8">
      <c r="B4" s="75" t="s">
        <v>3</v>
      </c>
      <c r="C4" s="76" t="s">
        <v>4</v>
      </c>
      <c r="D4" s="77"/>
      <c r="E4" s="78"/>
      <c r="F4" s="79" t="s">
        <v>5</v>
      </c>
      <c r="G4" s="80"/>
      <c r="H4" s="81"/>
    </row>
    <row r="5" ht="30" customHeight="1" spans="2:8">
      <c r="B5" s="82"/>
      <c r="C5" s="83" t="s">
        <v>6</v>
      </c>
      <c r="D5" s="83" t="s">
        <v>7</v>
      </c>
      <c r="E5" s="83" t="s">
        <v>8</v>
      </c>
      <c r="F5" s="83" t="s">
        <v>6</v>
      </c>
      <c r="G5" s="83" t="s">
        <v>7</v>
      </c>
      <c r="H5" s="83" t="s">
        <v>8</v>
      </c>
    </row>
    <row r="6" ht="17.25" customHeight="1" spans="2:8">
      <c r="B6" s="83" t="s">
        <v>9</v>
      </c>
      <c r="C6" s="83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</row>
    <row r="7" s="71" customFormat="1" ht="31.5" customHeight="1" spans="2:8">
      <c r="B7" s="84" t="s">
        <v>10</v>
      </c>
      <c r="C7" s="85">
        <f t="shared" ref="C7:G7" si="0">C8+C14+C15</f>
        <v>130000</v>
      </c>
      <c r="D7" s="85">
        <f t="shared" si="0"/>
        <v>180000</v>
      </c>
      <c r="E7" s="86">
        <f t="shared" ref="E7:E15" si="1">IF(ISERROR((D7-C7)/C7),"",(D7-C7)/C7)</f>
        <v>0.384615384615385</v>
      </c>
      <c r="F7" s="85">
        <f t="shared" si="0"/>
        <v>130000</v>
      </c>
      <c r="G7" s="85">
        <f t="shared" si="0"/>
        <v>180000</v>
      </c>
      <c r="H7" s="86">
        <f t="shared" ref="H7:H15" si="2">IF(ISERROR((G7-F7)/F7),"",(G7-F7)/F7)</f>
        <v>0.384615384615385</v>
      </c>
    </row>
    <row r="8" s="71" customFormat="1" ht="35.1" customHeight="1" spans="2:8">
      <c r="B8" s="87" t="s">
        <v>11</v>
      </c>
      <c r="C8" s="85">
        <f t="shared" ref="C8:G8" si="3">SUM(C9:C11)</f>
        <v>80000</v>
      </c>
      <c r="D8" s="85">
        <f t="shared" si="3"/>
        <v>80000</v>
      </c>
      <c r="E8" s="86">
        <f t="shared" si="1"/>
        <v>0</v>
      </c>
      <c r="F8" s="85">
        <v>80000</v>
      </c>
      <c r="G8" s="85">
        <v>80000</v>
      </c>
      <c r="H8" s="86">
        <f t="shared" si="2"/>
        <v>0</v>
      </c>
    </row>
    <row r="9" s="71" customFormat="1" ht="35.1" customHeight="1" spans="2:8">
      <c r="B9" s="88" t="s">
        <v>12</v>
      </c>
      <c r="C9" s="89"/>
      <c r="D9" s="89"/>
      <c r="E9" s="90" t="str">
        <f t="shared" si="1"/>
        <v/>
      </c>
      <c r="F9" s="89"/>
      <c r="G9" s="89"/>
      <c r="H9" s="90" t="str">
        <f t="shared" si="2"/>
        <v/>
      </c>
    </row>
    <row r="10" s="71" customFormat="1" ht="35.1" customHeight="1" spans="2:8">
      <c r="B10" s="88" t="s">
        <v>13</v>
      </c>
      <c r="C10" s="89">
        <v>80000</v>
      </c>
      <c r="D10" s="89">
        <v>80000</v>
      </c>
      <c r="E10" s="90">
        <f t="shared" si="1"/>
        <v>0</v>
      </c>
      <c r="F10" s="89">
        <v>80000</v>
      </c>
      <c r="G10" s="89">
        <v>80000</v>
      </c>
      <c r="H10" s="90">
        <f t="shared" si="2"/>
        <v>0</v>
      </c>
    </row>
    <row r="11" s="71" customFormat="1" ht="35.1" customHeight="1" spans="2:8">
      <c r="B11" s="88" t="s">
        <v>14</v>
      </c>
      <c r="C11" s="89"/>
      <c r="D11" s="89"/>
      <c r="E11" s="90" t="str">
        <f t="shared" si="1"/>
        <v/>
      </c>
      <c r="F11" s="89"/>
      <c r="G11" s="89"/>
      <c r="H11" s="90" t="str">
        <f t="shared" si="2"/>
        <v/>
      </c>
    </row>
    <row r="12" s="71" customFormat="1" ht="35.1" customHeight="1" spans="2:8">
      <c r="B12" s="91" t="s">
        <v>15</v>
      </c>
      <c r="C12" s="89">
        <v>830000</v>
      </c>
      <c r="D12" s="89">
        <v>830000</v>
      </c>
      <c r="E12" s="90">
        <f t="shared" si="1"/>
        <v>0</v>
      </c>
      <c r="F12" s="89">
        <v>830000</v>
      </c>
      <c r="G12" s="89">
        <v>830000</v>
      </c>
      <c r="H12" s="90">
        <f t="shared" si="2"/>
        <v>0</v>
      </c>
    </row>
    <row r="13" s="71" customFormat="1" ht="35.1" customHeight="1" spans="2:8">
      <c r="B13" s="91" t="s">
        <v>16</v>
      </c>
      <c r="C13" s="89"/>
      <c r="D13" s="89"/>
      <c r="E13" s="90" t="str">
        <f t="shared" si="1"/>
        <v/>
      </c>
      <c r="F13" s="89"/>
      <c r="G13" s="89"/>
      <c r="H13" s="90" t="str">
        <f t="shared" si="2"/>
        <v/>
      </c>
    </row>
    <row r="14" s="71" customFormat="1" ht="35.1" customHeight="1" spans="2:8">
      <c r="B14" s="88" t="s">
        <v>17</v>
      </c>
      <c r="C14" s="89"/>
      <c r="D14" s="89">
        <v>50000</v>
      </c>
      <c r="E14" s="90" t="str">
        <f t="shared" si="1"/>
        <v/>
      </c>
      <c r="F14" s="89"/>
      <c r="G14" s="89">
        <v>50000</v>
      </c>
      <c r="H14" s="92" t="str">
        <f t="shared" si="2"/>
        <v/>
      </c>
    </row>
    <row r="15" s="71" customFormat="1" ht="41.25" customHeight="1" spans="2:8">
      <c r="B15" s="88" t="s">
        <v>18</v>
      </c>
      <c r="C15" s="89">
        <v>50000</v>
      </c>
      <c r="D15" s="89">
        <v>50000</v>
      </c>
      <c r="E15" s="90">
        <f t="shared" si="1"/>
        <v>0</v>
      </c>
      <c r="F15" s="89">
        <v>50000</v>
      </c>
      <c r="G15" s="89">
        <v>50000</v>
      </c>
      <c r="H15" s="92">
        <f t="shared" si="2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ageMargins left="0.707638888888889" right="0.707638888888889" top="0.747916666666667" bottom="0.747916666666667" header="0.313888888888889" footer="0.313888888888889"/>
  <pageSetup paperSize="9" scale="99" fitToHeight="999" orientation="landscape" horizontalDpi="100" verticalDpi="1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7" sqref="D7"/>
    </sheetView>
  </sheetViews>
  <sheetFormatPr defaultColWidth="9" defaultRowHeight="13.5"/>
  <cols>
    <col min="1" max="1" width="7.375" customWidth="1"/>
    <col min="2" max="2" width="11.875" customWidth="1"/>
    <col min="3" max="3" width="14.75" customWidth="1"/>
    <col min="4" max="4" width="13.625" customWidth="1"/>
    <col min="5" max="10" width="6.25" customWidth="1"/>
    <col min="11" max="12" width="13.75"/>
    <col min="13" max="13" width="28" customWidth="1"/>
  </cols>
  <sheetData>
    <row r="1" ht="14.25" spans="1:13">
      <c r="A1" s="50"/>
      <c r="B1" s="50"/>
      <c r="C1" s="50"/>
      <c r="D1" s="50"/>
      <c r="E1" s="50"/>
      <c r="F1" s="50"/>
      <c r="G1" s="51" t="s">
        <v>19</v>
      </c>
      <c r="H1" s="50"/>
      <c r="I1" s="50"/>
      <c r="J1" s="50"/>
      <c r="K1" s="50"/>
      <c r="L1" s="50"/>
      <c r="M1" s="50"/>
    </row>
    <row r="2" ht="14.25" spans="1:13">
      <c r="A2" s="3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4.25" customHeight="1" spans="1:13">
      <c r="A3" s="52" t="s">
        <v>21</v>
      </c>
      <c r="B3" s="53" t="s">
        <v>22</v>
      </c>
      <c r="C3" s="54" t="s">
        <v>23</v>
      </c>
      <c r="D3" s="55"/>
      <c r="E3" s="55"/>
      <c r="F3" s="55"/>
      <c r="G3" s="55"/>
      <c r="H3" s="55"/>
      <c r="I3" s="55"/>
      <c r="J3" s="55"/>
      <c r="K3" s="55"/>
      <c r="L3" s="65"/>
      <c r="M3" s="66" t="s">
        <v>24</v>
      </c>
    </row>
    <row r="4" ht="14.25" customHeight="1" spans="1:13">
      <c r="A4" s="56"/>
      <c r="B4" s="53"/>
      <c r="C4" s="57" t="s">
        <v>25</v>
      </c>
      <c r="D4" s="58" t="s">
        <v>26</v>
      </c>
      <c r="E4" s="58"/>
      <c r="F4" s="58"/>
      <c r="G4" s="58"/>
      <c r="H4" s="58"/>
      <c r="I4" s="58"/>
      <c r="J4" s="58"/>
      <c r="K4" s="54" t="s">
        <v>27</v>
      </c>
      <c r="L4" s="65"/>
      <c r="M4" s="67"/>
    </row>
    <row r="5" ht="107" customHeight="1" spans="1:13">
      <c r="A5" s="59"/>
      <c r="B5" s="53"/>
      <c r="C5" s="60"/>
      <c r="D5" s="61" t="s">
        <v>28</v>
      </c>
      <c r="E5" s="61" t="s">
        <v>29</v>
      </c>
      <c r="F5" s="61" t="s">
        <v>30</v>
      </c>
      <c r="G5" s="61" t="s">
        <v>31</v>
      </c>
      <c r="H5" s="61" t="s">
        <v>32</v>
      </c>
      <c r="I5" s="61" t="s">
        <v>33</v>
      </c>
      <c r="J5" s="61" t="s">
        <v>34</v>
      </c>
      <c r="K5" s="61" t="s">
        <v>35</v>
      </c>
      <c r="L5" s="61" t="s">
        <v>36</v>
      </c>
      <c r="M5" s="68"/>
    </row>
    <row r="6" ht="35.1" customHeight="1" spans="1:13">
      <c r="A6" s="62"/>
      <c r="B6" s="63" t="s">
        <v>37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9" t="s">
        <v>38</v>
      </c>
    </row>
    <row r="7" ht="115" customHeight="1" spans="1:13">
      <c r="A7" s="62"/>
      <c r="B7" s="63" t="s">
        <v>39</v>
      </c>
      <c r="C7" s="64">
        <v>15148602</v>
      </c>
      <c r="D7" s="64">
        <v>15148602</v>
      </c>
      <c r="E7" s="64"/>
      <c r="F7" s="64"/>
      <c r="G7" s="64"/>
      <c r="H7" s="64"/>
      <c r="I7" s="64"/>
      <c r="J7" s="64"/>
      <c r="K7" s="64">
        <v>5739602</v>
      </c>
      <c r="L7" s="64">
        <v>9409000</v>
      </c>
      <c r="M7" s="70" t="s">
        <v>40</v>
      </c>
    </row>
    <row r="8" ht="35.1" customHeight="1" spans="1:13">
      <c r="A8" s="62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9"/>
    </row>
    <row r="9" ht="35.1" customHeight="1" spans="1:13">
      <c r="A9" s="6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9"/>
    </row>
    <row r="10" ht="35.1" customHeight="1" spans="1:13">
      <c r="A10" s="62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9"/>
    </row>
    <row r="11" ht="35.1" customHeight="1" spans="1:13">
      <c r="A11" s="62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9"/>
    </row>
    <row r="12" ht="35.1" customHeight="1" spans="1:13">
      <c r="A12" s="62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9"/>
    </row>
    <row r="13" ht="35.1" customHeight="1" spans="1:13">
      <c r="A13" s="62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9"/>
    </row>
  </sheetData>
  <mergeCells count="7">
    <mergeCell ref="C3:L3"/>
    <mergeCell ref="D4:J4"/>
    <mergeCell ref="K4:L4"/>
    <mergeCell ref="A3:A5"/>
    <mergeCell ref="B3:B5"/>
    <mergeCell ref="C4:C5"/>
    <mergeCell ref="M3:M5"/>
  </mergeCells>
  <pageMargins left="0.393055555555556" right="0.35416666666666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tabSelected="1" topLeftCell="C1" workbookViewId="0">
      <selection activeCell="J8" sqref="J8"/>
    </sheetView>
  </sheetViews>
  <sheetFormatPr defaultColWidth="9" defaultRowHeight="13.5"/>
  <cols>
    <col min="1" max="1" width="5.625" customWidth="1"/>
    <col min="3" max="3" width="5.625" customWidth="1"/>
    <col min="5" max="5" width="7.25" customWidth="1"/>
    <col min="6" max="6" width="7.375" customWidth="1"/>
    <col min="8" max="8" width="7.625" customWidth="1"/>
    <col min="12" max="13" width="9.375" customWidth="1"/>
    <col min="15" max="15" width="9.375" customWidth="1"/>
    <col min="16" max="16" width="10.5" customWidth="1"/>
    <col min="25" max="25" width="16.375" customWidth="1"/>
    <col min="33" max="33" width="7.375" customWidth="1"/>
    <col min="34" max="34" width="16.125" customWidth="1"/>
    <col min="45" max="45" width="14.625" customWidth="1"/>
    <col min="46" max="46" width="5.625" customWidth="1"/>
  </cols>
  <sheetData>
    <row r="1" ht="25.5" spans="1:46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ht="25.5" spans="1:46">
      <c r="A2" s="3" t="s">
        <v>20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7"/>
      <c r="AT2" s="2"/>
    </row>
    <row r="3" ht="40.5" spans="1:46">
      <c r="A3" s="5" t="s">
        <v>21</v>
      </c>
      <c r="B3" s="6" t="s">
        <v>22</v>
      </c>
      <c r="C3" s="7" t="s">
        <v>42</v>
      </c>
      <c r="D3" s="8" t="s">
        <v>43</v>
      </c>
      <c r="E3" s="9"/>
      <c r="F3" s="9"/>
      <c r="G3" s="9"/>
      <c r="H3" s="9"/>
      <c r="I3" s="9"/>
      <c r="J3" s="19"/>
      <c r="K3" s="8" t="s">
        <v>44</v>
      </c>
      <c r="L3" s="9"/>
      <c r="M3" s="9"/>
      <c r="N3" s="9"/>
      <c r="O3" s="9"/>
      <c r="P3" s="9"/>
      <c r="Q3" s="19"/>
      <c r="R3" s="8" t="s">
        <v>45</v>
      </c>
      <c r="S3" s="19"/>
      <c r="T3" s="27" t="s">
        <v>46</v>
      </c>
      <c r="U3" s="28"/>
      <c r="V3" s="29"/>
      <c r="W3" s="30" t="s">
        <v>47</v>
      </c>
      <c r="X3" s="31"/>
      <c r="Y3" s="35"/>
      <c r="Z3" s="8" t="s">
        <v>48</v>
      </c>
      <c r="AA3" s="9"/>
      <c r="AB3" s="9"/>
      <c r="AC3" s="9"/>
      <c r="AD3" s="9"/>
      <c r="AE3" s="9"/>
      <c r="AF3" s="9"/>
      <c r="AG3" s="9"/>
      <c r="AH3" s="40"/>
      <c r="AI3" s="41" t="s">
        <v>49</v>
      </c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32" t="s">
        <v>50</v>
      </c>
    </row>
    <row r="4" spans="1:46">
      <c r="A4" s="5"/>
      <c r="B4" s="10"/>
      <c r="C4" s="10"/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8" t="s">
        <v>58</v>
      </c>
      <c r="L4" s="9"/>
      <c r="M4" s="19"/>
      <c r="N4" s="8" t="s">
        <v>59</v>
      </c>
      <c r="O4" s="9"/>
      <c r="P4" s="9"/>
      <c r="Q4" s="19"/>
      <c r="R4" s="11" t="s">
        <v>60</v>
      </c>
      <c r="S4" s="11" t="s">
        <v>61</v>
      </c>
      <c r="T4" s="32" t="s">
        <v>62</v>
      </c>
      <c r="U4" s="32" t="s">
        <v>63</v>
      </c>
      <c r="V4" s="32" t="s">
        <v>64</v>
      </c>
      <c r="W4" s="32" t="s">
        <v>65</v>
      </c>
      <c r="X4" s="32" t="s">
        <v>66</v>
      </c>
      <c r="Y4" s="32" t="s">
        <v>67</v>
      </c>
      <c r="Z4" s="27" t="s">
        <v>68</v>
      </c>
      <c r="AA4" s="28"/>
      <c r="AB4" s="28"/>
      <c r="AC4" s="28"/>
      <c r="AD4" s="28"/>
      <c r="AE4" s="28"/>
      <c r="AF4" s="28"/>
      <c r="AG4" s="29"/>
      <c r="AH4" s="43" t="s">
        <v>69</v>
      </c>
      <c r="AI4" s="44" t="s">
        <v>70</v>
      </c>
      <c r="AJ4" s="9"/>
      <c r="AK4" s="9"/>
      <c r="AL4" s="9"/>
      <c r="AM4" s="9"/>
      <c r="AN4" s="9"/>
      <c r="AO4" s="9"/>
      <c r="AP4" s="9"/>
      <c r="AQ4" s="9"/>
      <c r="AR4" s="19"/>
      <c r="AS4" s="11" t="s">
        <v>71</v>
      </c>
      <c r="AT4" s="33"/>
    </row>
    <row r="5" spans="1:46">
      <c r="A5" s="5"/>
      <c r="B5" s="10"/>
      <c r="C5" s="10"/>
      <c r="D5" s="12"/>
      <c r="E5" s="12"/>
      <c r="F5" s="12"/>
      <c r="G5" s="12"/>
      <c r="H5" s="12"/>
      <c r="I5" s="12"/>
      <c r="J5" s="12"/>
      <c r="K5" s="11" t="s">
        <v>72</v>
      </c>
      <c r="L5" s="11" t="s">
        <v>73</v>
      </c>
      <c r="M5" s="11" t="s">
        <v>74</v>
      </c>
      <c r="N5" s="11" t="s">
        <v>75</v>
      </c>
      <c r="O5" s="11" t="s">
        <v>76</v>
      </c>
      <c r="P5" s="20" t="s">
        <v>77</v>
      </c>
      <c r="Q5" s="20" t="s">
        <v>78</v>
      </c>
      <c r="R5" s="12"/>
      <c r="S5" s="12"/>
      <c r="T5" s="33"/>
      <c r="U5" s="33"/>
      <c r="V5" s="33"/>
      <c r="W5" s="33"/>
      <c r="X5" s="33"/>
      <c r="Y5" s="33"/>
      <c r="Z5" s="27" t="s">
        <v>79</v>
      </c>
      <c r="AA5" s="28"/>
      <c r="AB5" s="28"/>
      <c r="AC5" s="28"/>
      <c r="AD5" s="28"/>
      <c r="AE5" s="28"/>
      <c r="AF5" s="28"/>
      <c r="AG5" s="29"/>
      <c r="AH5" s="45"/>
      <c r="AI5" s="8" t="s">
        <v>80</v>
      </c>
      <c r="AJ5" s="9"/>
      <c r="AK5" s="9"/>
      <c r="AL5" s="9"/>
      <c r="AM5" s="9"/>
      <c r="AN5" s="9"/>
      <c r="AO5" s="9"/>
      <c r="AP5" s="9"/>
      <c r="AQ5" s="9"/>
      <c r="AR5" s="19"/>
      <c r="AS5" s="12"/>
      <c r="AT5" s="33"/>
    </row>
    <row r="6" spans="1:46">
      <c r="A6" s="5"/>
      <c r="B6" s="10"/>
      <c r="C6" s="1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21"/>
      <c r="Q6" s="21"/>
      <c r="R6" s="12"/>
      <c r="S6" s="12"/>
      <c r="T6" s="33"/>
      <c r="U6" s="33"/>
      <c r="V6" s="33"/>
      <c r="W6" s="33"/>
      <c r="X6" s="33"/>
      <c r="Y6" s="33"/>
      <c r="Z6" s="27" t="s">
        <v>81</v>
      </c>
      <c r="AA6" s="29"/>
      <c r="AB6" s="36" t="s">
        <v>82</v>
      </c>
      <c r="AC6" s="37"/>
      <c r="AD6" s="36" t="s">
        <v>83</v>
      </c>
      <c r="AE6" s="37"/>
      <c r="AF6" s="36" t="s">
        <v>84</v>
      </c>
      <c r="AG6" s="37"/>
      <c r="AH6" s="45"/>
      <c r="AI6" s="8" t="s">
        <v>85</v>
      </c>
      <c r="AJ6" s="19"/>
      <c r="AK6" s="8" t="s">
        <v>86</v>
      </c>
      <c r="AL6" s="19"/>
      <c r="AM6" s="8" t="s">
        <v>87</v>
      </c>
      <c r="AN6" s="19"/>
      <c r="AO6" s="8" t="s">
        <v>88</v>
      </c>
      <c r="AP6" s="19"/>
      <c r="AQ6" s="8" t="s">
        <v>89</v>
      </c>
      <c r="AR6" s="19"/>
      <c r="AS6" s="12"/>
      <c r="AT6" s="33"/>
    </row>
    <row r="7" ht="54" customHeight="1" spans="1:46">
      <c r="A7" s="5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2"/>
      <c r="Q7" s="22"/>
      <c r="R7" s="14"/>
      <c r="S7" s="14"/>
      <c r="T7" s="34"/>
      <c r="U7" s="34"/>
      <c r="V7" s="34"/>
      <c r="W7" s="34"/>
      <c r="X7" s="34"/>
      <c r="Y7" s="34"/>
      <c r="Z7" s="38" t="s">
        <v>90</v>
      </c>
      <c r="AA7" s="38" t="s">
        <v>91</v>
      </c>
      <c r="AB7" s="38" t="s">
        <v>92</v>
      </c>
      <c r="AC7" s="38" t="s">
        <v>93</v>
      </c>
      <c r="AD7" s="38" t="s">
        <v>94</v>
      </c>
      <c r="AE7" s="38" t="s">
        <v>95</v>
      </c>
      <c r="AF7" s="38" t="s">
        <v>96</v>
      </c>
      <c r="AG7" s="38" t="s">
        <v>97</v>
      </c>
      <c r="AH7" s="46"/>
      <c r="AI7" s="38" t="s">
        <v>98</v>
      </c>
      <c r="AJ7" s="38" t="s">
        <v>99</v>
      </c>
      <c r="AK7" s="38" t="s">
        <v>100</v>
      </c>
      <c r="AL7" s="38" t="s">
        <v>101</v>
      </c>
      <c r="AM7" s="38" t="s">
        <v>102</v>
      </c>
      <c r="AN7" s="38" t="s">
        <v>103</v>
      </c>
      <c r="AO7" s="38" t="s">
        <v>104</v>
      </c>
      <c r="AP7" s="38" t="s">
        <v>105</v>
      </c>
      <c r="AQ7" s="38" t="s">
        <v>106</v>
      </c>
      <c r="AR7" s="38" t="s">
        <v>107</v>
      </c>
      <c r="AS7" s="14"/>
      <c r="AT7" s="34"/>
    </row>
    <row r="8" ht="35.1" customHeight="1" spans="1:46">
      <c r="A8" s="15"/>
      <c r="B8" s="16" t="s">
        <v>37</v>
      </c>
      <c r="C8" s="16"/>
      <c r="D8" s="16" t="s">
        <v>38</v>
      </c>
      <c r="E8" s="16"/>
      <c r="F8" s="16"/>
      <c r="G8" s="16"/>
      <c r="H8" s="16"/>
      <c r="I8" s="16"/>
      <c r="J8" s="16"/>
      <c r="K8" s="16"/>
      <c r="L8" s="23"/>
      <c r="M8" s="16"/>
      <c r="N8" s="16"/>
      <c r="O8" s="23"/>
      <c r="P8" s="23"/>
      <c r="Q8" s="16" t="s">
        <v>38</v>
      </c>
      <c r="R8" s="16" t="s">
        <v>38</v>
      </c>
      <c r="S8" s="16" t="s">
        <v>38</v>
      </c>
      <c r="T8" s="16" t="s">
        <v>38</v>
      </c>
      <c r="U8" s="16"/>
      <c r="V8" s="16"/>
      <c r="W8" s="16" t="s">
        <v>38</v>
      </c>
      <c r="X8" s="16" t="s">
        <v>38</v>
      </c>
      <c r="Y8" s="16" t="s">
        <v>38</v>
      </c>
      <c r="Z8" s="16"/>
      <c r="AA8" s="16"/>
      <c r="AB8" s="16"/>
      <c r="AC8" s="16"/>
      <c r="AD8" s="16"/>
      <c r="AE8" s="16"/>
      <c r="AF8" s="16"/>
      <c r="AG8" s="16"/>
      <c r="AH8" s="16" t="s">
        <v>38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 t="s">
        <v>38</v>
      </c>
      <c r="AT8" s="16" t="s">
        <v>38</v>
      </c>
    </row>
    <row r="9" s="1" customFormat="1" ht="114" customHeight="1" spans="1:46">
      <c r="A9" s="17"/>
      <c r="B9" s="18" t="s">
        <v>39</v>
      </c>
      <c r="C9" s="18" t="s">
        <v>108</v>
      </c>
      <c r="D9" s="18" t="s">
        <v>109</v>
      </c>
      <c r="E9" s="18" t="s">
        <v>108</v>
      </c>
      <c r="F9" s="18" t="s">
        <v>110</v>
      </c>
      <c r="G9" s="18" t="s">
        <v>39</v>
      </c>
      <c r="H9" s="18" t="s">
        <v>111</v>
      </c>
      <c r="I9" s="18" t="s">
        <v>112</v>
      </c>
      <c r="J9" s="18" t="s">
        <v>113</v>
      </c>
      <c r="K9" s="18" t="s">
        <v>114</v>
      </c>
      <c r="L9" s="24">
        <v>271.1</v>
      </c>
      <c r="M9" s="24">
        <v>181.1</v>
      </c>
      <c r="N9" s="18" t="s">
        <v>115</v>
      </c>
      <c r="O9" s="24">
        <v>271.1</v>
      </c>
      <c r="P9" s="24">
        <v>181.1</v>
      </c>
      <c r="Q9" s="18" t="s">
        <v>116</v>
      </c>
      <c r="R9" s="18" t="s">
        <v>117</v>
      </c>
      <c r="S9" s="18" t="s">
        <v>118</v>
      </c>
      <c r="T9" s="18" t="s">
        <v>115</v>
      </c>
      <c r="U9" s="18" t="s">
        <v>119</v>
      </c>
      <c r="V9" s="18" t="s">
        <v>120</v>
      </c>
      <c r="W9" s="18" t="s">
        <v>39</v>
      </c>
      <c r="X9" s="18" t="s">
        <v>121</v>
      </c>
      <c r="Y9" s="18" t="s">
        <v>122</v>
      </c>
      <c r="Z9" s="39" t="s">
        <v>115</v>
      </c>
      <c r="AA9" s="18" t="s">
        <v>123</v>
      </c>
      <c r="AB9" s="18" t="s">
        <v>124</v>
      </c>
      <c r="AC9" s="18" t="s">
        <v>125</v>
      </c>
      <c r="AD9" s="18" t="s">
        <v>126</v>
      </c>
      <c r="AE9" s="18" t="s">
        <v>127</v>
      </c>
      <c r="AF9" s="18" t="s">
        <v>128</v>
      </c>
      <c r="AG9" s="18" t="s">
        <v>129</v>
      </c>
      <c r="AH9" s="18" t="s">
        <v>130</v>
      </c>
      <c r="AI9" s="18"/>
      <c r="AJ9" s="18"/>
      <c r="AK9" s="18"/>
      <c r="AL9" s="18"/>
      <c r="AM9" s="18"/>
      <c r="AN9" s="18"/>
      <c r="AO9" s="18"/>
      <c r="AP9" s="18"/>
      <c r="AQ9" s="18" t="s">
        <v>131</v>
      </c>
      <c r="AR9" s="18" t="s">
        <v>129</v>
      </c>
      <c r="AS9" s="48" t="s">
        <v>132</v>
      </c>
      <c r="AT9" s="18" t="s">
        <v>38</v>
      </c>
    </row>
    <row r="10" s="1" customFormat="1" ht="114" customHeight="1" spans="1:46">
      <c r="A10" s="17"/>
      <c r="B10" s="18" t="s">
        <v>39</v>
      </c>
      <c r="C10" s="18" t="s">
        <v>108</v>
      </c>
      <c r="D10" s="18" t="s">
        <v>109</v>
      </c>
      <c r="E10" s="18" t="s">
        <v>108</v>
      </c>
      <c r="F10" s="18" t="s">
        <v>110</v>
      </c>
      <c r="G10" s="18" t="s">
        <v>39</v>
      </c>
      <c r="H10" s="18" t="s">
        <v>111</v>
      </c>
      <c r="I10" s="18" t="s">
        <v>112</v>
      </c>
      <c r="J10" s="18" t="s">
        <v>113</v>
      </c>
      <c r="K10" s="18" t="s">
        <v>114</v>
      </c>
      <c r="L10" s="24">
        <v>759.8</v>
      </c>
      <c r="M10" s="18" t="s">
        <v>133</v>
      </c>
      <c r="N10" s="18" t="s">
        <v>134</v>
      </c>
      <c r="O10" s="18" t="s">
        <v>133</v>
      </c>
      <c r="P10" s="18" t="s">
        <v>133</v>
      </c>
      <c r="Q10" s="18" t="s">
        <v>135</v>
      </c>
      <c r="R10" s="18" t="s">
        <v>117</v>
      </c>
      <c r="S10" s="18" t="s">
        <v>118</v>
      </c>
      <c r="T10" s="18" t="s">
        <v>115</v>
      </c>
      <c r="U10" s="18" t="s">
        <v>119</v>
      </c>
      <c r="V10" s="18" t="s">
        <v>120</v>
      </c>
      <c r="W10" s="18" t="s">
        <v>39</v>
      </c>
      <c r="X10" s="18" t="s">
        <v>121</v>
      </c>
      <c r="Y10" s="18" t="s">
        <v>122</v>
      </c>
      <c r="Z10" s="39" t="s">
        <v>115</v>
      </c>
      <c r="AA10" s="18" t="s">
        <v>123</v>
      </c>
      <c r="AB10" s="18" t="s">
        <v>124</v>
      </c>
      <c r="AC10" s="18" t="s">
        <v>125</v>
      </c>
      <c r="AD10" s="18" t="s">
        <v>126</v>
      </c>
      <c r="AE10" s="18" t="s">
        <v>127</v>
      </c>
      <c r="AF10" s="18" t="s">
        <v>128</v>
      </c>
      <c r="AG10" s="18" t="s">
        <v>129</v>
      </c>
      <c r="AH10" s="18" t="s">
        <v>130</v>
      </c>
      <c r="AI10" s="18"/>
      <c r="AJ10" s="18"/>
      <c r="AK10" s="18"/>
      <c r="AL10" s="18"/>
      <c r="AM10" s="18"/>
      <c r="AN10" s="18"/>
      <c r="AO10" s="18"/>
      <c r="AP10" s="18"/>
      <c r="AQ10" s="18" t="s">
        <v>131</v>
      </c>
      <c r="AR10" s="18" t="s">
        <v>129</v>
      </c>
      <c r="AS10" s="48" t="s">
        <v>132</v>
      </c>
      <c r="AT10" s="18" t="s">
        <v>38</v>
      </c>
    </row>
    <row r="11" s="1" customFormat="1" ht="35.1" customHeight="1" spans="1:46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4"/>
      <c r="M11" s="18"/>
      <c r="N11" s="25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39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49"/>
      <c r="AT11" s="18"/>
    </row>
  </sheetData>
  <mergeCells count="50">
    <mergeCell ref="A1:P1"/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314583333333333" right="0.39305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“三公”经费预算情况表</vt:lpstr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樱子</cp:lastModifiedBy>
  <dcterms:created xsi:type="dcterms:W3CDTF">2017-01-20T02:12:00Z</dcterms:created>
  <cp:lastPrinted>2019-02-14T00:42:00Z</cp:lastPrinted>
  <dcterms:modified xsi:type="dcterms:W3CDTF">2019-02-13T03:12:12Z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1051136</vt:i4>
  </property>
  <property fmtid="{D5CDD505-2E9C-101B-9397-08002B2CF9AE}" pid="3" name="KSOProductBuildVer">
    <vt:lpwstr>2052-11.1.0.8214</vt:lpwstr>
  </property>
</Properties>
</file>